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удень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<sst xmlns="http://schemas.openxmlformats.org/spreadsheetml/2006/main" count="31" uniqueCount="29">
  <si>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   ДНЗ</t>
  </si>
  <si>
    <t>ВСЬОГО</t>
  </si>
  <si>
    <t xml:space="preserve">    ЗОШ</t>
  </si>
  <si>
    <t xml:space="preserve">         МГ</t>
  </si>
  <si>
    <t>ДЮЦНВ</t>
  </si>
  <si>
    <t>СЮТ</t>
  </si>
  <si>
    <t>СЮН</t>
  </si>
  <si>
    <t>ШРМ</t>
  </si>
  <si>
    <t>УПК</t>
  </si>
  <si>
    <t>ДЮСШ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</si>
  <si>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</si>
  <si>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</si>
  <si>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</si>
  <si>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</si>
  <si>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</si>
  <si>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</si>
  <si>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</si>
  <si>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</si>
  <si>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</si>
  <si>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</si>
  <si>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</si>
  <si>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</si>
  <si>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</si>
  <si>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</si>
  <si>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</si>
  <si>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Видатки на утримання закладів освіти за грудень  2017 р.</t>
  </si>
  <si>
    <t>2111 Заробітна плата  державна субвенція</t>
  </si>
  <si>
    <t>2120 Нарахування на оплату праці  державна субвенція</t>
  </si>
  <si>
    <t>2250   Видатки на відрядження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</si>
</sst>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9" fontId="0" fillId="0" borderId="1" xfId="18" applyFont="1" applyFill="1" applyBorder="1" applyAlignment="1">
      <alignment/>
    </xf>
    <xf numFmtId="179" fontId="0" fillId="0" borderId="1" xfId="18" applyFont="1" applyFill="1" applyBorder="1" applyAlignment="1">
      <alignment/>
    </xf>
    <xf numFmtId="1" fontId="0" fillId="0" borderId="1" xfId="18" applyNumberFormat="1" applyFont="1" applyFill="1" applyBorder="1" applyAlignment="1">
      <alignment/>
    </xf>
    <xf numFmtId="179" fontId="0" fillId="0" borderId="2" xfId="18" applyFont="1" applyFill="1" applyBorder="1" applyAlignment="1">
      <alignment/>
    </xf>
    <xf numFmtId="179" fontId="1" fillId="0" borderId="1" xfId="18" applyFont="1" applyFill="1" applyBorder="1" applyAlignment="1">
      <alignment/>
    </xf>
    <xf numFmtId="179" fontId="0" fillId="0" borderId="3" xfId="18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79" fontId="0" fillId="0" borderId="0" xfId="18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9" fontId="0" fillId="0" borderId="1" xfId="18" applyFill="1" applyBorder="1" applyAlignment="1">
      <alignment/>
    </xf>
    <xf numFmtId="179" fontId="0" fillId="0" borderId="1" xfId="18" applyFont="1" applyFill="1" applyBorder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7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4.140625" style="0" customWidth="1"/>
    <col min="3" max="4" width="14.57421875" style="0" customWidth="1"/>
    <col min="5" max="5" width="13.57421875" style="0" customWidth="1"/>
    <col min="6" max="6" width="13.28125" style="0" customWidth="1"/>
    <col min="7" max="7" width="11.7109375" style="0" customWidth="1"/>
    <col min="8" max="8" width="13.28125" style="0" customWidth="1"/>
    <col min="9" max="9" width="13.8515625" style="0" customWidth="1"/>
    <col min="10" max="10" width="13.00390625" style="0" customWidth="1"/>
    <col min="11" max="11" width="15.00390625" style="0" customWidth="1"/>
    <col min="12" max="12" width="12.00390625" style="0" customWidth="1"/>
    <col min="13" max="13" width="13.7109375" style="0" customWidth="1"/>
    <col min="14" max="14" width="13.00390625" style="0" customWidth="1"/>
    <col min="15" max="15" width="11.00390625" style="0" hidden="1" customWidth="1"/>
    <col min="16" max="16" width="10.8515625" style="0" hidden="1" customWidth="1"/>
    <col min="17" max="17" width="12.57421875" style="0" customWidth="1"/>
    <col min="18" max="18" width="12.421875" style="0" customWidth="1"/>
    <col min="19" max="19" width="12.140625" style="0" hidden="1" customWidth="1"/>
    <col min="20" max="20" width="15.140625" style="0" customWidth="1"/>
    <col min="21" max="22" width="12.8515625" style="0" bestFit="1" customWidth="1"/>
  </cols>
  <sheetData>
    <row r="2" ht="15.75">
      <c r="B2" s="10" t="s">
        <v>25</v>
      </c>
    </row>
    <row r="4" spans="1:20" ht="190.5" customHeight="1">
      <c r="A4" s="12"/>
      <c r="B4" s="13" t="s">
        <v>26</v>
      </c>
      <c r="C4" s="14" t="s">
        <v>10</v>
      </c>
      <c r="D4" s="14" t="s">
        <v>27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28</v>
      </c>
      <c r="K4" s="14" t="s">
        <v>16</v>
      </c>
      <c r="L4" s="14" t="s">
        <v>17</v>
      </c>
      <c r="M4" s="14" t="s">
        <v>18</v>
      </c>
      <c r="N4" s="14" t="s">
        <v>24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15"/>
    </row>
    <row r="5" spans="1:20" ht="12.7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2.75">
      <c r="A6" s="3">
        <v>1</v>
      </c>
      <c r="B6" s="4"/>
      <c r="C6" s="2">
        <v>189112.87</v>
      </c>
      <c r="D6" s="4"/>
      <c r="E6" s="4">
        <v>42174.5</v>
      </c>
      <c r="F6" s="4"/>
      <c r="G6" s="4"/>
      <c r="H6" s="4">
        <v>9631.66</v>
      </c>
      <c r="I6" s="4">
        <v>2304.9</v>
      </c>
      <c r="J6" s="4">
        <v>1140</v>
      </c>
      <c r="K6" s="1">
        <v>1070.5</v>
      </c>
      <c r="L6" s="2">
        <v>2329.81</v>
      </c>
      <c r="M6" s="16">
        <v>8499.25</v>
      </c>
      <c r="N6" s="4"/>
      <c r="O6" s="4"/>
      <c r="P6" s="4"/>
      <c r="Q6" s="4"/>
      <c r="R6" s="4"/>
      <c r="S6" s="4"/>
      <c r="T6" s="5">
        <f aca="true" t="shared" si="0" ref="T6:T24">SUM(B6:S6)</f>
        <v>256263.49</v>
      </c>
    </row>
    <row r="7" spans="1:20" ht="12.75">
      <c r="A7" s="3">
        <v>3</v>
      </c>
      <c r="B7" s="4"/>
      <c r="C7" s="4">
        <v>113844.48</v>
      </c>
      <c r="D7" s="4"/>
      <c r="E7" s="4">
        <v>24752.27</v>
      </c>
      <c r="F7" s="4"/>
      <c r="G7" s="4"/>
      <c r="H7" s="4">
        <v>14777.7</v>
      </c>
      <c r="I7" s="4">
        <v>3388.9</v>
      </c>
      <c r="J7" s="4">
        <v>2840</v>
      </c>
      <c r="K7" s="1"/>
      <c r="L7" s="4">
        <v>682.64</v>
      </c>
      <c r="M7" s="1">
        <v>8201.43</v>
      </c>
      <c r="N7" s="4">
        <v>50969.62</v>
      </c>
      <c r="O7" s="4"/>
      <c r="P7" s="4"/>
      <c r="Q7" s="4"/>
      <c r="R7" s="4"/>
      <c r="S7" s="4"/>
      <c r="T7" s="5">
        <f t="shared" si="0"/>
        <v>219457.04</v>
      </c>
    </row>
    <row r="8" spans="1:20" ht="12.75">
      <c r="A8" s="3">
        <v>4</v>
      </c>
      <c r="B8" s="4"/>
      <c r="C8" s="4">
        <v>103003.84</v>
      </c>
      <c r="D8" s="4"/>
      <c r="E8" s="4">
        <v>23416.46</v>
      </c>
      <c r="F8" s="4">
        <v>1063</v>
      </c>
      <c r="G8" s="4"/>
      <c r="H8" s="4">
        <v>7488.38</v>
      </c>
      <c r="I8" s="4">
        <v>2864.86</v>
      </c>
      <c r="J8" s="4"/>
      <c r="K8" s="1"/>
      <c r="L8" s="4">
        <v>4771.9</v>
      </c>
      <c r="M8" s="1">
        <v>8681.73</v>
      </c>
      <c r="N8" s="4">
        <v>100951.59</v>
      </c>
      <c r="O8" s="4"/>
      <c r="P8" s="4"/>
      <c r="Q8" s="4"/>
      <c r="R8" s="4"/>
      <c r="S8" s="4"/>
      <c r="T8" s="5">
        <f t="shared" si="0"/>
        <v>252241.75999999998</v>
      </c>
    </row>
    <row r="9" spans="1:20" ht="12.75">
      <c r="A9" s="3">
        <v>5</v>
      </c>
      <c r="B9" s="4"/>
      <c r="C9" s="4">
        <v>264287.34</v>
      </c>
      <c r="D9" s="4"/>
      <c r="E9" s="4">
        <v>59338.34</v>
      </c>
      <c r="F9" s="4">
        <v>4975</v>
      </c>
      <c r="G9" s="4"/>
      <c r="H9" s="4">
        <v>30162.19</v>
      </c>
      <c r="I9" s="4">
        <v>1647.9</v>
      </c>
      <c r="J9" s="4"/>
      <c r="K9" s="1">
        <v>1282.19</v>
      </c>
      <c r="L9" s="4">
        <v>2217.53</v>
      </c>
      <c r="M9" s="1">
        <v>15353.63</v>
      </c>
      <c r="N9" s="4"/>
      <c r="O9" s="4"/>
      <c r="P9" s="4"/>
      <c r="Q9" s="4"/>
      <c r="R9" s="4"/>
      <c r="S9" s="4"/>
      <c r="T9" s="5">
        <f t="shared" si="0"/>
        <v>379264.1200000001</v>
      </c>
    </row>
    <row r="10" spans="1:20" ht="12.75">
      <c r="A10" s="3">
        <v>6</v>
      </c>
      <c r="B10" s="4"/>
      <c r="C10" s="4">
        <v>150594.96</v>
      </c>
      <c r="D10" s="4"/>
      <c r="E10" s="4">
        <v>33375.12</v>
      </c>
      <c r="F10" s="4"/>
      <c r="G10" s="4"/>
      <c r="H10" s="4">
        <v>7664.65</v>
      </c>
      <c r="I10" s="4">
        <v>1595.33</v>
      </c>
      <c r="J10" s="4">
        <v>1420</v>
      </c>
      <c r="K10" s="1">
        <v>1022.56</v>
      </c>
      <c r="L10" s="4">
        <v>1740.34</v>
      </c>
      <c r="M10" s="1">
        <v>9782.15</v>
      </c>
      <c r="N10" s="4"/>
      <c r="O10" s="4"/>
      <c r="P10" s="4"/>
      <c r="Q10" s="4"/>
      <c r="R10" s="4"/>
      <c r="S10" s="4"/>
      <c r="T10" s="5">
        <f t="shared" si="0"/>
        <v>207195.10999999996</v>
      </c>
    </row>
    <row r="11" spans="1:20" ht="12.75">
      <c r="A11" s="3">
        <v>11</v>
      </c>
      <c r="B11" s="4"/>
      <c r="C11" s="4">
        <v>70946.35</v>
      </c>
      <c r="D11" s="4"/>
      <c r="E11" s="4">
        <v>16696.27</v>
      </c>
      <c r="F11" s="4"/>
      <c r="G11" s="4"/>
      <c r="H11" s="4">
        <v>13173.36</v>
      </c>
      <c r="I11" s="4">
        <v>1424.89</v>
      </c>
      <c r="J11" s="4"/>
      <c r="K11" s="1">
        <v>561.2</v>
      </c>
      <c r="L11" s="4">
        <v>326.48</v>
      </c>
      <c r="M11" s="1">
        <v>3642.54</v>
      </c>
      <c r="N11" s="4"/>
      <c r="O11" s="4"/>
      <c r="P11" s="4"/>
      <c r="Q11" s="4"/>
      <c r="R11" s="4"/>
      <c r="S11" s="4"/>
      <c r="T11" s="5">
        <f t="shared" si="0"/>
        <v>106771.09</v>
      </c>
    </row>
    <row r="12" spans="1:20" ht="12.75">
      <c r="A12" s="3">
        <v>12</v>
      </c>
      <c r="B12" s="4"/>
      <c r="C12" s="4">
        <v>130961.16</v>
      </c>
      <c r="D12" s="4"/>
      <c r="E12" s="4">
        <v>29498.5</v>
      </c>
      <c r="F12" s="4"/>
      <c r="G12" s="4"/>
      <c r="H12" s="4">
        <v>20872.16</v>
      </c>
      <c r="I12" s="4">
        <v>9417.72</v>
      </c>
      <c r="J12" s="4"/>
      <c r="K12" s="1"/>
      <c r="L12" s="4">
        <v>1038.8</v>
      </c>
      <c r="M12" s="1">
        <v>15156.61</v>
      </c>
      <c r="N12" s="4">
        <v>81309.48</v>
      </c>
      <c r="O12" s="4"/>
      <c r="P12" s="4"/>
      <c r="Q12" s="4"/>
      <c r="R12" s="4"/>
      <c r="S12" s="4"/>
      <c r="T12" s="5">
        <f t="shared" si="0"/>
        <v>288254.43</v>
      </c>
    </row>
    <row r="13" spans="1:20" ht="12.75">
      <c r="A13" s="3">
        <v>13</v>
      </c>
      <c r="B13" s="4"/>
      <c r="C13" s="4">
        <v>112625.32</v>
      </c>
      <c r="D13" s="4"/>
      <c r="E13" s="4">
        <v>25393.67</v>
      </c>
      <c r="F13" s="4"/>
      <c r="G13" s="4"/>
      <c r="H13" s="4">
        <v>5545.73</v>
      </c>
      <c r="I13" s="4">
        <v>2631.99</v>
      </c>
      <c r="J13" s="4">
        <v>340</v>
      </c>
      <c r="K13" s="1"/>
      <c r="L13" s="4">
        <v>489.72</v>
      </c>
      <c r="M13" s="1">
        <v>8590.89</v>
      </c>
      <c r="N13" s="4">
        <v>79223.2</v>
      </c>
      <c r="O13" s="4"/>
      <c r="P13" s="4"/>
      <c r="Q13" s="4"/>
      <c r="R13" s="4"/>
      <c r="S13" s="4"/>
      <c r="T13" s="5">
        <f t="shared" si="0"/>
        <v>234840.52000000002</v>
      </c>
    </row>
    <row r="14" spans="1:20" ht="12.75">
      <c r="A14" s="3">
        <v>14</v>
      </c>
      <c r="B14" s="4"/>
      <c r="C14" s="4">
        <v>69137.38</v>
      </c>
      <c r="D14" s="4"/>
      <c r="E14" s="4">
        <v>14816.37</v>
      </c>
      <c r="F14" s="4"/>
      <c r="G14" s="4"/>
      <c r="H14" s="4">
        <v>2108.65</v>
      </c>
      <c r="I14" s="4">
        <v>1189.84</v>
      </c>
      <c r="J14" s="4"/>
      <c r="K14" s="1"/>
      <c r="L14" s="4">
        <v>267.12</v>
      </c>
      <c r="M14" s="1">
        <v>4006.79</v>
      </c>
      <c r="N14" s="4"/>
      <c r="O14" s="4"/>
      <c r="P14" s="4"/>
      <c r="Q14" s="4"/>
      <c r="R14" s="4"/>
      <c r="S14" s="4"/>
      <c r="T14" s="5">
        <f t="shared" si="0"/>
        <v>91526.14999999998</v>
      </c>
    </row>
    <row r="15" spans="1:20" ht="12.75">
      <c r="A15" s="3">
        <v>16</v>
      </c>
      <c r="B15" s="4"/>
      <c r="C15" s="4">
        <v>125489.77</v>
      </c>
      <c r="D15" s="4"/>
      <c r="E15" s="4">
        <v>28366.85</v>
      </c>
      <c r="F15" s="4"/>
      <c r="G15" s="4"/>
      <c r="H15" s="4">
        <v>17231.22</v>
      </c>
      <c r="I15" s="4">
        <v>1446.67</v>
      </c>
      <c r="J15" s="4">
        <v>680</v>
      </c>
      <c r="K15" s="1">
        <v>740.95</v>
      </c>
      <c r="L15" s="4">
        <v>1066.66</v>
      </c>
      <c r="M15" s="1">
        <v>7262.16</v>
      </c>
      <c r="N15" s="4"/>
      <c r="O15" s="4"/>
      <c r="P15" s="4"/>
      <c r="Q15" s="4"/>
      <c r="R15" s="4"/>
      <c r="S15" s="4"/>
      <c r="T15" s="5">
        <f t="shared" si="0"/>
        <v>182284.28000000003</v>
      </c>
    </row>
    <row r="16" spans="1:20" ht="12.75">
      <c r="A16" s="3">
        <v>21</v>
      </c>
      <c r="B16" s="4"/>
      <c r="C16" s="4">
        <v>241280.72</v>
      </c>
      <c r="D16" s="4"/>
      <c r="E16" s="4">
        <v>54222.79</v>
      </c>
      <c r="F16" s="4">
        <v>18400</v>
      </c>
      <c r="G16" s="4"/>
      <c r="H16" s="4">
        <v>37909.1</v>
      </c>
      <c r="I16" s="4">
        <v>1595.31</v>
      </c>
      <c r="J16" s="4">
        <v>1420</v>
      </c>
      <c r="K16" s="1">
        <v>52629.8</v>
      </c>
      <c r="L16" s="4">
        <v>2526.3</v>
      </c>
      <c r="M16" s="1">
        <v>17525.41</v>
      </c>
      <c r="N16" s="4"/>
      <c r="O16" s="4"/>
      <c r="P16" s="4"/>
      <c r="Q16" s="4"/>
      <c r="R16" s="4"/>
      <c r="S16" s="4"/>
      <c r="T16" s="5">
        <f t="shared" si="0"/>
        <v>427509.42999999993</v>
      </c>
    </row>
    <row r="17" spans="1:20" ht="12.75">
      <c r="A17" s="3">
        <v>24</v>
      </c>
      <c r="B17" s="4"/>
      <c r="C17" s="4">
        <v>241074.63</v>
      </c>
      <c r="D17" s="4"/>
      <c r="E17" s="4">
        <v>56480.64</v>
      </c>
      <c r="F17" s="4"/>
      <c r="G17" s="4"/>
      <c r="H17" s="4">
        <v>13427.64</v>
      </c>
      <c r="I17" s="4">
        <v>2767.68</v>
      </c>
      <c r="J17" s="4"/>
      <c r="K17" s="1">
        <v>1046.52</v>
      </c>
      <c r="L17" s="4">
        <v>2385.95</v>
      </c>
      <c r="M17" s="1">
        <v>24120.92</v>
      </c>
      <c r="N17" s="4"/>
      <c r="O17" s="4"/>
      <c r="P17" s="4"/>
      <c r="Q17" s="4"/>
      <c r="R17" s="4"/>
      <c r="S17" s="4"/>
      <c r="T17" s="5">
        <f t="shared" si="0"/>
        <v>341303.98000000004</v>
      </c>
    </row>
    <row r="18" spans="1:20" ht="12.75">
      <c r="A18" s="3">
        <v>25</v>
      </c>
      <c r="B18" s="4"/>
      <c r="C18" s="4">
        <v>178037.73</v>
      </c>
      <c r="D18" s="4"/>
      <c r="E18" s="4">
        <v>40447.36</v>
      </c>
      <c r="F18" s="4"/>
      <c r="G18" s="4"/>
      <c r="H18" s="4">
        <v>13582.82</v>
      </c>
      <c r="I18" s="4">
        <v>9052.67</v>
      </c>
      <c r="J18" s="4"/>
      <c r="K18" s="1"/>
      <c r="L18" s="4">
        <v>712.32</v>
      </c>
      <c r="M18" s="1">
        <v>12462.51</v>
      </c>
      <c r="N18" s="4">
        <v>88966.57</v>
      </c>
      <c r="O18" s="4"/>
      <c r="P18" s="4"/>
      <c r="Q18" s="4"/>
      <c r="R18" s="4"/>
      <c r="S18" s="4"/>
      <c r="T18" s="5">
        <f t="shared" si="0"/>
        <v>343261.9800000001</v>
      </c>
    </row>
    <row r="19" spans="1:20" ht="12.75">
      <c r="A19" s="3">
        <v>30</v>
      </c>
      <c r="B19" s="4"/>
      <c r="C19" s="4">
        <v>146023.27</v>
      </c>
      <c r="D19" s="4"/>
      <c r="E19" s="4">
        <v>31963.79</v>
      </c>
      <c r="F19" s="4"/>
      <c r="G19" s="4"/>
      <c r="H19" s="4">
        <v>21683.02</v>
      </c>
      <c r="I19" s="4">
        <v>1593.82</v>
      </c>
      <c r="J19" s="4"/>
      <c r="K19" s="1">
        <v>968.64</v>
      </c>
      <c r="L19" s="4">
        <v>1768.41</v>
      </c>
      <c r="M19" s="1">
        <v>7566.85</v>
      </c>
      <c r="N19" s="4"/>
      <c r="O19" s="4"/>
      <c r="P19" s="4"/>
      <c r="Q19" s="4"/>
      <c r="R19" s="4"/>
      <c r="S19" s="4"/>
      <c r="T19" s="5">
        <f t="shared" si="0"/>
        <v>211567.80000000002</v>
      </c>
    </row>
    <row r="20" spans="1:20" ht="12.75">
      <c r="A20" s="3">
        <v>31</v>
      </c>
      <c r="B20" s="4"/>
      <c r="C20" s="4">
        <v>151351.9</v>
      </c>
      <c r="D20" s="4"/>
      <c r="E20" s="4">
        <v>33593.84</v>
      </c>
      <c r="F20" s="4"/>
      <c r="G20" s="4"/>
      <c r="H20" s="4">
        <v>18811.98</v>
      </c>
      <c r="I20" s="4">
        <v>1424.18</v>
      </c>
      <c r="J20" s="4">
        <v>1420</v>
      </c>
      <c r="K20" s="1">
        <v>929.82</v>
      </c>
      <c r="L20" s="4">
        <v>1684.2</v>
      </c>
      <c r="M20" s="1">
        <v>11956.22</v>
      </c>
      <c r="N20" s="4"/>
      <c r="O20" s="4"/>
      <c r="P20" s="4"/>
      <c r="Q20" s="4"/>
      <c r="R20" s="4"/>
      <c r="S20" s="4"/>
      <c r="T20" s="5">
        <f t="shared" si="0"/>
        <v>221172.14</v>
      </c>
    </row>
    <row r="21" spans="1:20" ht="12.75">
      <c r="A21" s="3">
        <v>32</v>
      </c>
      <c r="B21" s="4"/>
      <c r="C21" s="4">
        <v>126796.01</v>
      </c>
      <c r="D21" s="4"/>
      <c r="E21" s="4">
        <v>27988.87</v>
      </c>
      <c r="F21" s="4"/>
      <c r="G21" s="4"/>
      <c r="H21" s="4">
        <v>14851.43</v>
      </c>
      <c r="I21" s="4">
        <v>1627.61</v>
      </c>
      <c r="J21" s="4"/>
      <c r="K21" s="1">
        <v>1062.5</v>
      </c>
      <c r="L21" s="4">
        <v>1852.62</v>
      </c>
      <c r="M21" s="1">
        <v>4391.66</v>
      </c>
      <c r="N21" s="4"/>
      <c r="O21" s="4"/>
      <c r="P21" s="4"/>
      <c r="Q21" s="4"/>
      <c r="R21" s="4"/>
      <c r="S21" s="4"/>
      <c r="T21" s="5">
        <f t="shared" si="0"/>
        <v>178570.69999999998</v>
      </c>
    </row>
    <row r="22" spans="1:20" ht="12.75">
      <c r="A22" s="3">
        <v>33</v>
      </c>
      <c r="B22" s="4"/>
      <c r="C22" s="4">
        <v>114074.55</v>
      </c>
      <c r="D22" s="4"/>
      <c r="E22" s="4">
        <v>23858.66</v>
      </c>
      <c r="F22" s="4">
        <v>4600</v>
      </c>
      <c r="G22" s="4"/>
      <c r="H22" s="4">
        <v>12347.27</v>
      </c>
      <c r="I22" s="4">
        <v>1591.82</v>
      </c>
      <c r="J22" s="4">
        <v>1420</v>
      </c>
      <c r="K22" s="1"/>
      <c r="L22" s="4">
        <v>1964.9</v>
      </c>
      <c r="M22" s="1">
        <v>10675.61</v>
      </c>
      <c r="N22" s="4">
        <v>84904.98</v>
      </c>
      <c r="O22" s="4"/>
      <c r="P22" s="4"/>
      <c r="Q22" s="4"/>
      <c r="R22" s="4"/>
      <c r="S22" s="4"/>
      <c r="T22" s="5">
        <f t="shared" si="0"/>
        <v>255437.78999999998</v>
      </c>
    </row>
    <row r="23" spans="1:20" ht="12.75">
      <c r="A23" s="3">
        <v>34</v>
      </c>
      <c r="B23" s="4"/>
      <c r="C23" s="4">
        <v>200926.54</v>
      </c>
      <c r="D23" s="4"/>
      <c r="E23" s="4">
        <v>46380.94</v>
      </c>
      <c r="F23" s="4"/>
      <c r="G23" s="4"/>
      <c r="H23" s="4">
        <v>32141.33</v>
      </c>
      <c r="I23" s="4">
        <v>10272.38</v>
      </c>
      <c r="J23" s="4"/>
      <c r="K23" s="4">
        <v>78091.88</v>
      </c>
      <c r="L23" s="4">
        <v>2442.09</v>
      </c>
      <c r="M23" s="1">
        <v>23710.84</v>
      </c>
      <c r="N23" s="4"/>
      <c r="O23" s="4"/>
      <c r="P23" s="4"/>
      <c r="Q23" s="4"/>
      <c r="R23" s="4"/>
      <c r="S23" s="4"/>
      <c r="T23" s="5">
        <f t="shared" si="0"/>
        <v>393966.00000000006</v>
      </c>
    </row>
    <row r="24" spans="1:20" ht="12.75">
      <c r="A24" s="3" t="s">
        <v>1</v>
      </c>
      <c r="B24" s="5">
        <f aca="true" t="shared" si="1" ref="B24:P24">SUM(B6:B23)</f>
        <v>0</v>
      </c>
      <c r="C24" s="5">
        <f t="shared" si="1"/>
        <v>2729568.82</v>
      </c>
      <c r="D24" s="5">
        <f t="shared" si="1"/>
        <v>0</v>
      </c>
      <c r="E24" s="5">
        <f t="shared" si="1"/>
        <v>612765.24</v>
      </c>
      <c r="F24" s="5">
        <f t="shared" si="1"/>
        <v>29038</v>
      </c>
      <c r="G24" s="5">
        <f t="shared" si="1"/>
        <v>0</v>
      </c>
      <c r="H24" s="5">
        <f t="shared" si="1"/>
        <v>293410.29</v>
      </c>
      <c r="I24" s="5">
        <f t="shared" si="1"/>
        <v>57838.47</v>
      </c>
      <c r="J24" s="5">
        <f t="shared" si="1"/>
        <v>10680</v>
      </c>
      <c r="K24" s="5">
        <f t="shared" si="1"/>
        <v>139406.56</v>
      </c>
      <c r="L24" s="5">
        <f t="shared" si="1"/>
        <v>30267.79</v>
      </c>
      <c r="M24" s="5">
        <f t="shared" si="1"/>
        <v>201587.19999999998</v>
      </c>
      <c r="N24" s="5">
        <f t="shared" si="1"/>
        <v>486325.44</v>
      </c>
      <c r="O24" s="5">
        <f t="shared" si="1"/>
        <v>0</v>
      </c>
      <c r="P24" s="5">
        <f t="shared" si="1"/>
        <v>0</v>
      </c>
      <c r="Q24" s="5"/>
      <c r="R24" s="5"/>
      <c r="S24" s="5"/>
      <c r="T24" s="5">
        <f t="shared" si="0"/>
        <v>4590887.8100000005</v>
      </c>
    </row>
    <row r="25" spans="1:20" ht="12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"/>
    </row>
    <row r="26" spans="1:20" ht="12.75">
      <c r="A26" s="3" t="s">
        <v>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</row>
    <row r="27" spans="1:20" ht="12.75">
      <c r="A27" s="3">
        <v>1</v>
      </c>
      <c r="B27" s="1">
        <v>369014.87</v>
      </c>
      <c r="C27" s="1">
        <v>66180.01</v>
      </c>
      <c r="D27" s="1">
        <v>81658.27</v>
      </c>
      <c r="E27" s="1">
        <v>14937.63</v>
      </c>
      <c r="F27" s="1"/>
      <c r="G27" s="1"/>
      <c r="H27" s="1">
        <v>37287.3</v>
      </c>
      <c r="I27" s="1">
        <v>2532.62</v>
      </c>
      <c r="J27" s="1">
        <v>1760</v>
      </c>
      <c r="K27" s="1"/>
      <c r="L27" s="1">
        <v>860.72</v>
      </c>
      <c r="M27" s="17">
        <v>17227.59</v>
      </c>
      <c r="N27" s="1">
        <v>141145.8</v>
      </c>
      <c r="O27" s="1"/>
      <c r="P27" s="1"/>
      <c r="Q27" s="1"/>
      <c r="R27" s="1"/>
      <c r="S27" s="1"/>
      <c r="T27" s="5">
        <f aca="true" t="shared" si="2" ref="T27:T42">SUM(B27:S27)</f>
        <v>732604.81</v>
      </c>
    </row>
    <row r="28" spans="1:20" ht="12.75">
      <c r="A28" s="3">
        <v>2</v>
      </c>
      <c r="B28" s="1">
        <v>54257.41</v>
      </c>
      <c r="C28" s="1">
        <v>2917.74</v>
      </c>
      <c r="D28" s="1">
        <v>11986.02</v>
      </c>
      <c r="E28" s="1">
        <v>881.03</v>
      </c>
      <c r="F28" s="1"/>
      <c r="G28" s="1"/>
      <c r="H28" s="1">
        <v>20506.94</v>
      </c>
      <c r="I28" s="1"/>
      <c r="J28" s="1"/>
      <c r="K28" s="1"/>
      <c r="L28" s="1"/>
      <c r="N28" s="1"/>
      <c r="O28" s="1"/>
      <c r="P28" s="1"/>
      <c r="Q28" s="1"/>
      <c r="R28" s="1"/>
      <c r="S28" s="1"/>
      <c r="T28" s="5">
        <f t="shared" si="2"/>
        <v>90549.14</v>
      </c>
    </row>
    <row r="29" spans="1:20" ht="12.75">
      <c r="A29" s="3">
        <v>3</v>
      </c>
      <c r="B29" s="1">
        <v>125728.19</v>
      </c>
      <c r="C29" s="1">
        <v>45136.91</v>
      </c>
      <c r="D29" s="1">
        <v>27660.2</v>
      </c>
      <c r="E29" s="1">
        <v>10068.88</v>
      </c>
      <c r="F29" s="1"/>
      <c r="G29" s="1"/>
      <c r="H29" s="1">
        <v>24306.37</v>
      </c>
      <c r="I29" s="1">
        <v>2127.15</v>
      </c>
      <c r="J29" s="1">
        <v>1760.06</v>
      </c>
      <c r="K29" s="1"/>
      <c r="L29" s="1">
        <v>712.32</v>
      </c>
      <c r="M29" s="17">
        <v>8911.61</v>
      </c>
      <c r="N29" s="1">
        <v>85271.19</v>
      </c>
      <c r="O29" s="1"/>
      <c r="P29" s="1"/>
      <c r="Q29" s="1"/>
      <c r="R29" s="1"/>
      <c r="S29" s="1"/>
      <c r="T29" s="5">
        <f t="shared" si="2"/>
        <v>331682.88</v>
      </c>
    </row>
    <row r="30" spans="1:20" ht="12.75">
      <c r="A30" s="3">
        <v>4</v>
      </c>
      <c r="B30" s="1">
        <v>495527.08</v>
      </c>
      <c r="C30" s="1">
        <v>89924.68</v>
      </c>
      <c r="D30" s="1">
        <v>107764.17</v>
      </c>
      <c r="E30" s="1">
        <v>20243.03</v>
      </c>
      <c r="F30" s="1">
        <v>51166.67</v>
      </c>
      <c r="G30" s="1"/>
      <c r="H30" s="1">
        <v>71951.72</v>
      </c>
      <c r="I30" s="1">
        <v>8751.73</v>
      </c>
      <c r="J30" s="1">
        <v>1740</v>
      </c>
      <c r="K30" s="1">
        <v>223191.3</v>
      </c>
      <c r="L30" s="1">
        <v>2750.86</v>
      </c>
      <c r="M30" s="17">
        <v>19129.04</v>
      </c>
      <c r="N30" s="1"/>
      <c r="O30" s="1"/>
      <c r="P30" s="1"/>
      <c r="Q30" s="1"/>
      <c r="R30" s="1"/>
      <c r="S30" s="1"/>
      <c r="T30" s="5">
        <f t="shared" si="2"/>
        <v>1092140.2800000003</v>
      </c>
    </row>
    <row r="31" spans="1:20" ht="12.75">
      <c r="A31" s="3">
        <v>5</v>
      </c>
      <c r="B31" s="1">
        <v>431434.62</v>
      </c>
      <c r="C31" s="1">
        <v>89616.27</v>
      </c>
      <c r="D31" s="1">
        <v>95308.42</v>
      </c>
      <c r="E31" s="1">
        <v>19724.73</v>
      </c>
      <c r="F31" s="1">
        <v>54366.67</v>
      </c>
      <c r="G31" s="1"/>
      <c r="H31" s="1">
        <v>62751.28</v>
      </c>
      <c r="I31" s="1">
        <v>2127.16</v>
      </c>
      <c r="J31" s="1"/>
      <c r="K31" s="1">
        <v>255463.8</v>
      </c>
      <c r="L31" s="1">
        <v>2442.09</v>
      </c>
      <c r="M31" s="17">
        <v>17882.79</v>
      </c>
      <c r="N31" s="1"/>
      <c r="O31" s="1"/>
      <c r="P31" s="1"/>
      <c r="Q31" s="1"/>
      <c r="R31" s="9"/>
      <c r="S31" s="9"/>
      <c r="T31" s="5">
        <f t="shared" si="2"/>
        <v>1031117.8300000002</v>
      </c>
    </row>
    <row r="32" spans="1:20" ht="12.75">
      <c r="A32" s="3">
        <v>6</v>
      </c>
      <c r="B32" s="1">
        <v>122919.33</v>
      </c>
      <c r="C32" s="1">
        <v>36708.85</v>
      </c>
      <c r="D32" s="1">
        <v>33283.95</v>
      </c>
      <c r="E32" s="1">
        <v>8427.95</v>
      </c>
      <c r="F32" s="1"/>
      <c r="G32" s="1"/>
      <c r="H32" s="1">
        <v>24189.77</v>
      </c>
      <c r="I32" s="1">
        <v>2329.88</v>
      </c>
      <c r="J32" s="1">
        <v>1760</v>
      </c>
      <c r="K32" s="1"/>
      <c r="L32" s="1">
        <v>742</v>
      </c>
      <c r="M32" s="17">
        <v>6116.71</v>
      </c>
      <c r="N32" s="1">
        <v>82330.42</v>
      </c>
      <c r="O32" s="1"/>
      <c r="P32" s="1"/>
      <c r="Q32" s="1"/>
      <c r="R32" s="1"/>
      <c r="S32" s="1"/>
      <c r="T32" s="5">
        <f t="shared" si="2"/>
        <v>318808.86</v>
      </c>
    </row>
    <row r="33" spans="1:20" ht="12.75">
      <c r="A33" s="3">
        <v>7</v>
      </c>
      <c r="B33" s="1">
        <v>131153.92</v>
      </c>
      <c r="C33" s="1">
        <v>33557.06</v>
      </c>
      <c r="D33" s="1">
        <v>28900</v>
      </c>
      <c r="E33" s="1">
        <v>7892.96</v>
      </c>
      <c r="F33" s="1">
        <v>35166.66</v>
      </c>
      <c r="G33" s="1"/>
      <c r="H33" s="1">
        <v>18444.79</v>
      </c>
      <c r="I33" s="1">
        <v>2127.14</v>
      </c>
      <c r="J33" s="1">
        <v>4260.5</v>
      </c>
      <c r="K33" s="1"/>
      <c r="L33" s="1">
        <v>74.2</v>
      </c>
      <c r="M33" s="17">
        <v>4132.79</v>
      </c>
      <c r="N33" s="1">
        <v>56773.48</v>
      </c>
      <c r="O33" s="1"/>
      <c r="P33" s="1"/>
      <c r="Q33" s="1"/>
      <c r="R33" s="1">
        <v>149048.03</v>
      </c>
      <c r="S33" s="1"/>
      <c r="T33" s="5">
        <f t="shared" si="2"/>
        <v>471531.53</v>
      </c>
    </row>
    <row r="34" spans="1:20" ht="12.75">
      <c r="A34" s="3">
        <v>8</v>
      </c>
      <c r="B34" s="1">
        <v>125955.93</v>
      </c>
      <c r="C34" s="1">
        <v>35759.98</v>
      </c>
      <c r="D34" s="1">
        <v>27473.52</v>
      </c>
      <c r="E34" s="1">
        <v>7732.99</v>
      </c>
      <c r="F34" s="1"/>
      <c r="G34" s="1"/>
      <c r="H34" s="1">
        <v>14759.59</v>
      </c>
      <c r="I34" s="1">
        <v>2127.14</v>
      </c>
      <c r="J34" s="1"/>
      <c r="K34" s="1"/>
      <c r="L34" s="1">
        <v>207.76</v>
      </c>
      <c r="M34" s="17">
        <v>9447.68</v>
      </c>
      <c r="N34" s="1">
        <v>57150.8</v>
      </c>
      <c r="O34" s="1"/>
      <c r="P34" s="1"/>
      <c r="Q34" s="1"/>
      <c r="R34" s="1"/>
      <c r="S34" s="1"/>
      <c r="T34" s="5">
        <f t="shared" si="2"/>
        <v>280615.39</v>
      </c>
    </row>
    <row r="35" spans="1:20" ht="12.75">
      <c r="A35" s="3">
        <v>9</v>
      </c>
      <c r="B35" s="1">
        <v>240268.01</v>
      </c>
      <c r="C35" s="1">
        <v>67406.45</v>
      </c>
      <c r="D35" s="1">
        <v>51795.17</v>
      </c>
      <c r="E35" s="1">
        <v>15191.63</v>
      </c>
      <c r="F35" s="1">
        <v>3100</v>
      </c>
      <c r="G35" s="1"/>
      <c r="H35" s="1">
        <v>36808.12</v>
      </c>
      <c r="I35" s="1">
        <v>2127.14</v>
      </c>
      <c r="J35" s="1">
        <v>1860</v>
      </c>
      <c r="K35" s="1"/>
      <c r="L35" s="1">
        <v>1964.9</v>
      </c>
      <c r="M35" s="17">
        <v>10223.78</v>
      </c>
      <c r="N35" s="1">
        <v>148503.26</v>
      </c>
      <c r="O35" s="1"/>
      <c r="P35" s="1"/>
      <c r="Q35" s="1"/>
      <c r="R35" s="1"/>
      <c r="S35" s="1"/>
      <c r="T35" s="5">
        <f t="shared" si="2"/>
        <v>579248.4600000001</v>
      </c>
    </row>
    <row r="36" spans="1:20" ht="12.75">
      <c r="A36" s="3">
        <v>11</v>
      </c>
      <c r="B36" s="1">
        <v>130598.12</v>
      </c>
      <c r="C36" s="1">
        <v>43040.17</v>
      </c>
      <c r="D36" s="1">
        <v>28959.37</v>
      </c>
      <c r="E36" s="1">
        <v>10172.84</v>
      </c>
      <c r="F36" s="1"/>
      <c r="G36" s="1"/>
      <c r="H36" s="1">
        <v>41238.83</v>
      </c>
      <c r="I36" s="1">
        <v>2532.62</v>
      </c>
      <c r="J36" s="1">
        <v>2660</v>
      </c>
      <c r="K36" s="1">
        <v>78679.73</v>
      </c>
      <c r="L36" s="1">
        <v>748.54</v>
      </c>
      <c r="M36" s="17">
        <v>6665.77</v>
      </c>
      <c r="N36" s="1"/>
      <c r="O36" s="1"/>
      <c r="P36" s="1"/>
      <c r="Q36" s="1">
        <v>139870.6</v>
      </c>
      <c r="R36" s="9"/>
      <c r="S36" s="1"/>
      <c r="T36" s="5">
        <f t="shared" si="2"/>
        <v>485166.58999999997</v>
      </c>
    </row>
    <row r="37" spans="1:20" ht="12.75">
      <c r="A37" s="3" t="s">
        <v>3</v>
      </c>
      <c r="B37" s="1">
        <v>339578.69</v>
      </c>
      <c r="C37" s="1">
        <v>52302.8</v>
      </c>
      <c r="D37" s="1">
        <v>75262.15</v>
      </c>
      <c r="E37" s="1">
        <v>11517.17</v>
      </c>
      <c r="F37" s="1"/>
      <c r="G37" s="1"/>
      <c r="H37" s="1">
        <v>4332</v>
      </c>
      <c r="I37" s="1">
        <v>2681</v>
      </c>
      <c r="J37" s="1">
        <v>5060</v>
      </c>
      <c r="K37" s="1">
        <v>154971.38</v>
      </c>
      <c r="L37" s="1">
        <v>1497.06</v>
      </c>
      <c r="M37" s="17">
        <v>13331.52</v>
      </c>
      <c r="N37" s="1"/>
      <c r="O37" s="1"/>
      <c r="P37" s="1"/>
      <c r="Q37" s="1"/>
      <c r="R37" s="1"/>
      <c r="S37" s="1"/>
      <c r="T37" s="5">
        <f t="shared" si="2"/>
        <v>660533.77</v>
      </c>
    </row>
    <row r="38" spans="1:20" ht="12.75">
      <c r="A38" s="3">
        <v>12</v>
      </c>
      <c r="B38" s="1">
        <v>301284.13</v>
      </c>
      <c r="C38" s="1">
        <v>73765.92</v>
      </c>
      <c r="D38" s="1">
        <v>61367.36</v>
      </c>
      <c r="E38" s="1">
        <v>16819.57</v>
      </c>
      <c r="F38" s="1"/>
      <c r="G38" s="1"/>
      <c r="H38" s="1">
        <v>12610.59</v>
      </c>
      <c r="I38" s="1">
        <v>2396.78</v>
      </c>
      <c r="J38" s="1">
        <v>1920</v>
      </c>
      <c r="K38" s="1"/>
      <c r="L38" s="1">
        <v>1187.2</v>
      </c>
      <c r="M38" s="17">
        <v>18350.13</v>
      </c>
      <c r="N38" s="1">
        <v>131857.4</v>
      </c>
      <c r="O38" s="1"/>
      <c r="P38" s="1"/>
      <c r="Q38" s="1"/>
      <c r="R38" s="1"/>
      <c r="S38" s="1"/>
      <c r="T38" s="5">
        <f t="shared" si="2"/>
        <v>621559.0800000001</v>
      </c>
    </row>
    <row r="39" spans="1:20" ht="12.75">
      <c r="A39" s="3">
        <v>15</v>
      </c>
      <c r="B39" s="1">
        <v>483013.42</v>
      </c>
      <c r="C39" s="1">
        <v>93449.27</v>
      </c>
      <c r="D39" s="1">
        <v>111165.04</v>
      </c>
      <c r="E39" s="1">
        <v>20612.33</v>
      </c>
      <c r="F39" s="1"/>
      <c r="G39" s="1"/>
      <c r="H39" s="1">
        <v>77966.15</v>
      </c>
      <c r="I39" s="1">
        <v>3139.81</v>
      </c>
      <c r="J39" s="1">
        <v>4740</v>
      </c>
      <c r="K39" s="1">
        <v>115843.43</v>
      </c>
      <c r="L39" s="1">
        <v>2329.81</v>
      </c>
      <c r="M39" s="17">
        <v>22313.39</v>
      </c>
      <c r="N39" s="1"/>
      <c r="O39" s="1"/>
      <c r="P39" s="1"/>
      <c r="Q39" s="1"/>
      <c r="R39" s="1"/>
      <c r="S39" s="1"/>
      <c r="T39" s="5">
        <f t="shared" si="2"/>
        <v>934572.65</v>
      </c>
    </row>
    <row r="40" spans="1:20" ht="12.75">
      <c r="A40" s="3">
        <v>16</v>
      </c>
      <c r="B40" s="1">
        <v>415048.67</v>
      </c>
      <c r="C40" s="1">
        <v>75062.11</v>
      </c>
      <c r="D40" s="1">
        <v>91682.76</v>
      </c>
      <c r="E40" s="1">
        <v>17149.04</v>
      </c>
      <c r="F40" s="1"/>
      <c r="G40" s="1"/>
      <c r="H40" s="1">
        <v>76635.28</v>
      </c>
      <c r="I40" s="1">
        <v>2328.87</v>
      </c>
      <c r="J40" s="1"/>
      <c r="K40" s="1">
        <v>151326.64</v>
      </c>
      <c r="L40" s="1">
        <v>1796.48</v>
      </c>
      <c r="M40" s="17">
        <v>15509.41</v>
      </c>
      <c r="N40" s="1"/>
      <c r="O40" s="1"/>
      <c r="P40" s="1"/>
      <c r="Q40" s="1"/>
      <c r="R40" s="1"/>
      <c r="S40" s="1"/>
      <c r="T40" s="5">
        <f t="shared" si="2"/>
        <v>846539.26</v>
      </c>
    </row>
    <row r="41" spans="1:20" ht="12.75">
      <c r="A41" s="3">
        <v>17</v>
      </c>
      <c r="B41" s="1">
        <v>239205.47</v>
      </c>
      <c r="C41" s="1">
        <v>53441.35</v>
      </c>
      <c r="D41" s="1">
        <v>53444.3</v>
      </c>
      <c r="E41" s="1">
        <v>11882.22</v>
      </c>
      <c r="F41" s="1"/>
      <c r="G41" s="1"/>
      <c r="H41" s="1">
        <v>57493.62</v>
      </c>
      <c r="I41" s="1">
        <v>2603.42</v>
      </c>
      <c r="J41" s="1">
        <v>3480</v>
      </c>
      <c r="K41" s="1"/>
      <c r="L41" s="1">
        <v>489.72</v>
      </c>
      <c r="M41" s="17">
        <v>7908.2</v>
      </c>
      <c r="N41" s="1">
        <v>126774.87</v>
      </c>
      <c r="O41" s="1"/>
      <c r="P41" s="1"/>
      <c r="Q41" s="1"/>
      <c r="R41" s="1"/>
      <c r="S41" s="1"/>
      <c r="T41" s="5">
        <f t="shared" si="2"/>
        <v>556723.1699999999</v>
      </c>
    </row>
    <row r="42" spans="1:20" ht="12.75">
      <c r="A42" s="5" t="s">
        <v>1</v>
      </c>
      <c r="B42" s="5">
        <f aca="true" t="shared" si="3" ref="B42:S42">SUM(B27:B41)</f>
        <v>4004987.86</v>
      </c>
      <c r="C42" s="5">
        <f t="shared" si="3"/>
        <v>858269.57</v>
      </c>
      <c r="D42" s="5">
        <f t="shared" si="3"/>
        <v>887710.7000000001</v>
      </c>
      <c r="E42" s="5">
        <f t="shared" si="3"/>
        <v>193254</v>
      </c>
      <c r="F42" s="5">
        <f t="shared" si="3"/>
        <v>143800</v>
      </c>
      <c r="G42" s="5">
        <f t="shared" si="3"/>
        <v>0</v>
      </c>
      <c r="H42" s="5">
        <f t="shared" si="3"/>
        <v>581282.3500000001</v>
      </c>
      <c r="I42" s="5">
        <f t="shared" si="3"/>
        <v>39932.46</v>
      </c>
      <c r="J42" s="5">
        <f t="shared" si="3"/>
        <v>31000.559999999998</v>
      </c>
      <c r="K42" s="5">
        <f t="shared" si="3"/>
        <v>979476.2799999999</v>
      </c>
      <c r="L42" s="5">
        <f t="shared" si="3"/>
        <v>17803.66</v>
      </c>
      <c r="M42" s="5">
        <f>SUM(M27:M41)</f>
        <v>177150.41</v>
      </c>
      <c r="N42" s="5">
        <f t="shared" si="3"/>
        <v>829807.22</v>
      </c>
      <c r="O42" s="5">
        <f t="shared" si="3"/>
        <v>0</v>
      </c>
      <c r="P42" s="5">
        <f t="shared" si="3"/>
        <v>0</v>
      </c>
      <c r="Q42" s="5">
        <f t="shared" si="3"/>
        <v>139870.6</v>
      </c>
      <c r="R42" s="5">
        <f t="shared" si="3"/>
        <v>149048.03</v>
      </c>
      <c r="S42" s="5">
        <f t="shared" si="3"/>
        <v>0</v>
      </c>
      <c r="T42" s="5">
        <f t="shared" si="2"/>
        <v>9033393.7</v>
      </c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/>
    </row>
    <row r="44" spans="1:20" ht="12.75">
      <c r="A44" s="1" t="s">
        <v>4</v>
      </c>
      <c r="B44" s="1"/>
      <c r="C44" s="1">
        <v>111360.24</v>
      </c>
      <c r="D44" s="1"/>
      <c r="E44" s="1">
        <v>25010.25</v>
      </c>
      <c r="F44" s="1"/>
      <c r="G44" s="1"/>
      <c r="H44" s="1"/>
      <c r="I44" s="1">
        <v>8577.82</v>
      </c>
      <c r="J44" s="1"/>
      <c r="K44" s="1">
        <v>10325.59</v>
      </c>
      <c r="L44" s="1">
        <v>29.68</v>
      </c>
      <c r="M44" s="17">
        <v>927.82</v>
      </c>
      <c r="N44" s="1"/>
      <c r="O44" s="1"/>
      <c r="P44" s="1"/>
      <c r="Q44" s="1"/>
      <c r="R44" s="1"/>
      <c r="S44" s="1"/>
      <c r="T44" s="5">
        <f>SUM(B44:S44)</f>
        <v>156231.4</v>
      </c>
    </row>
    <row r="45" spans="1:20" ht="12.75">
      <c r="A45" s="1" t="s">
        <v>5</v>
      </c>
      <c r="B45" s="1"/>
      <c r="C45" s="1">
        <v>54609.88</v>
      </c>
      <c r="D45" s="1"/>
      <c r="E45" s="1">
        <v>12974.74</v>
      </c>
      <c r="F45" s="1"/>
      <c r="G45" s="1"/>
      <c r="H45" s="1"/>
      <c r="I45" s="1">
        <v>274.61</v>
      </c>
      <c r="J45" s="1">
        <v>3180</v>
      </c>
      <c r="K45" s="1">
        <v>4216.07</v>
      </c>
      <c r="L45" s="1">
        <v>28.07</v>
      </c>
      <c r="M45" s="17">
        <v>4123.63</v>
      </c>
      <c r="N45" s="1"/>
      <c r="O45" s="1"/>
      <c r="P45" s="1"/>
      <c r="Q45" s="1"/>
      <c r="R45" s="1"/>
      <c r="S45" s="1"/>
      <c r="T45" s="5">
        <f>SUM(B45:S45)</f>
        <v>79407</v>
      </c>
    </row>
    <row r="46" spans="1:20" ht="12.75">
      <c r="A46" s="1" t="s">
        <v>6</v>
      </c>
      <c r="B46" s="1"/>
      <c r="C46" s="1">
        <v>95450.42</v>
      </c>
      <c r="D46" s="1"/>
      <c r="E46" s="1">
        <v>21424.04</v>
      </c>
      <c r="F46" s="1"/>
      <c r="G46" s="1"/>
      <c r="H46" s="1"/>
      <c r="I46" s="1">
        <v>274.61</v>
      </c>
      <c r="J46" s="1">
        <v>340</v>
      </c>
      <c r="K46" s="1"/>
      <c r="L46" s="1"/>
      <c r="M46" s="17">
        <v>939.27</v>
      </c>
      <c r="N46" s="1"/>
      <c r="O46" s="1"/>
      <c r="P46" s="1"/>
      <c r="Q46" s="1"/>
      <c r="R46" s="1"/>
      <c r="S46" s="1"/>
      <c r="T46" s="5">
        <f>SUM(B46:S46)</f>
        <v>118428.34</v>
      </c>
    </row>
    <row r="47" spans="1:21" ht="12.75">
      <c r="A47" s="5" t="s">
        <v>1</v>
      </c>
      <c r="B47" s="5">
        <f aca="true" t="shared" si="4" ref="B47:S47">SUM(B44:B46)</f>
        <v>0</v>
      </c>
      <c r="C47" s="5">
        <f t="shared" si="4"/>
        <v>261420.53999999998</v>
      </c>
      <c r="D47" s="5">
        <f t="shared" si="4"/>
        <v>0</v>
      </c>
      <c r="E47" s="5">
        <f t="shared" si="4"/>
        <v>59409.03</v>
      </c>
      <c r="F47" s="5">
        <f t="shared" si="4"/>
        <v>0</v>
      </c>
      <c r="G47" s="5">
        <f t="shared" si="4"/>
        <v>0</v>
      </c>
      <c r="H47" s="5">
        <f t="shared" si="4"/>
        <v>0</v>
      </c>
      <c r="I47" s="5">
        <f t="shared" si="4"/>
        <v>9127.04</v>
      </c>
      <c r="J47" s="5">
        <f t="shared" si="4"/>
        <v>3520</v>
      </c>
      <c r="K47" s="5">
        <f t="shared" si="4"/>
        <v>14541.66</v>
      </c>
      <c r="L47" s="5">
        <f t="shared" si="4"/>
        <v>57.75</v>
      </c>
      <c r="M47" s="5">
        <f t="shared" si="4"/>
        <v>5990.719999999999</v>
      </c>
      <c r="N47" s="5">
        <f t="shared" si="4"/>
        <v>0</v>
      </c>
      <c r="O47" s="5">
        <f t="shared" si="4"/>
        <v>0</v>
      </c>
      <c r="P47" s="5">
        <f t="shared" si="4"/>
        <v>0</v>
      </c>
      <c r="Q47" s="5">
        <f t="shared" si="4"/>
        <v>0</v>
      </c>
      <c r="R47" s="5">
        <f t="shared" si="4"/>
        <v>0</v>
      </c>
      <c r="S47" s="5">
        <f t="shared" si="4"/>
        <v>0</v>
      </c>
      <c r="T47" s="5">
        <f>SUM(B47:S47)</f>
        <v>354066.7399999999</v>
      </c>
      <c r="U47" s="1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"/>
    </row>
    <row r="49" spans="1:21" ht="12.75">
      <c r="A49" s="1" t="s">
        <v>7</v>
      </c>
      <c r="B49" s="1">
        <v>71245.09</v>
      </c>
      <c r="C49" s="1">
        <v>27270.74</v>
      </c>
      <c r="D49" s="1">
        <v>15552.23</v>
      </c>
      <c r="E49" s="1">
        <v>7121.97</v>
      </c>
      <c r="F49" s="1"/>
      <c r="G49" s="1"/>
      <c r="H49" s="1"/>
      <c r="I49" s="1">
        <v>1495.46</v>
      </c>
      <c r="J49" s="1"/>
      <c r="K49" s="1"/>
      <c r="L49" s="1">
        <v>56.14</v>
      </c>
      <c r="M49" s="1">
        <v>500</v>
      </c>
      <c r="N49" s="1"/>
      <c r="O49" s="1"/>
      <c r="P49" s="1"/>
      <c r="Q49" s="1"/>
      <c r="R49" s="1"/>
      <c r="S49" s="1"/>
      <c r="T49" s="5">
        <f>SUM(B49:S49)</f>
        <v>123241.63</v>
      </c>
      <c r="U49" s="1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"/>
    </row>
    <row r="51" spans="1:20" ht="12.75">
      <c r="A51" s="1" t="s">
        <v>8</v>
      </c>
      <c r="B51" s="1"/>
      <c r="C51" s="1">
        <v>76881.72</v>
      </c>
      <c r="D51" s="1"/>
      <c r="E51" s="1">
        <v>15993.13</v>
      </c>
      <c r="F51" s="1"/>
      <c r="G51" s="1"/>
      <c r="H51" s="1"/>
      <c r="I51" s="1">
        <v>1000.24</v>
      </c>
      <c r="J51" s="1"/>
      <c r="K51" s="1">
        <v>6627.63</v>
      </c>
      <c r="L51" s="1">
        <v>112.56</v>
      </c>
      <c r="M51" s="17">
        <v>2538.58</v>
      </c>
      <c r="N51" s="1"/>
      <c r="O51" s="1"/>
      <c r="P51" s="1"/>
      <c r="Q51" s="1"/>
      <c r="R51" s="1"/>
      <c r="S51" s="1"/>
      <c r="T51" s="5">
        <f>SUM(B51:S51)</f>
        <v>103153.86000000002</v>
      </c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"/>
    </row>
    <row r="53" spans="1:20" ht="12.75">
      <c r="A53" s="1" t="s">
        <v>9</v>
      </c>
      <c r="B53" s="1"/>
      <c r="C53" s="1">
        <v>119649.98</v>
      </c>
      <c r="D53" s="1"/>
      <c r="E53" s="1">
        <v>27974.95</v>
      </c>
      <c r="F53" s="1"/>
      <c r="G53" s="1"/>
      <c r="H53" s="1"/>
      <c r="I53" s="1">
        <v>1767.57</v>
      </c>
      <c r="J53" s="1"/>
      <c r="K53" s="1">
        <v>12840.13</v>
      </c>
      <c r="L53" s="1">
        <v>449.12</v>
      </c>
      <c r="M53" s="1">
        <v>3894.81</v>
      </c>
      <c r="N53" s="1"/>
      <c r="O53" s="1"/>
      <c r="P53" s="1"/>
      <c r="Q53" s="9"/>
      <c r="R53" s="1"/>
      <c r="S53" s="1"/>
      <c r="T53" s="5">
        <f>SUM(B53:S53)</f>
        <v>166576.56</v>
      </c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"/>
    </row>
    <row r="55" spans="2:20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14" ht="12.75">
      <c r="B56" s="7"/>
      <c r="D56" s="7"/>
      <c r="N56" s="18"/>
    </row>
    <row r="57" spans="2:4" ht="12.75">
      <c r="B57" s="8"/>
      <c r="D57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</cp:lastModifiedBy>
  <dcterms:created xsi:type="dcterms:W3CDTF">1996-10-08T23:32:33Z</dcterms:created>
  <dcterms:modified xsi:type="dcterms:W3CDTF">2018-01-05T12:44:20Z</dcterms:modified>
  <cp:category/>
  <cp:version/>
  <cp:contentType/>
  <cp:contentStatus/>
</cp:coreProperties>
</file>