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960" tabRatio="861" activeTab="12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 " sheetId="11" r:id="rId11"/>
    <sheet name="грудень" sheetId="12" r:id="rId12"/>
    <sheet name="РІК" sheetId="13" r:id="rId13"/>
  </sheets>
  <definedNames>
    <definedName name="_xlnm.Print_Area" localSheetId="12">'РІК'!$A$1:$W$3</definedName>
  </definedNames>
  <calcPr fullCalcOnLoad="1"/>
</workbook>
</file>

<file path=xl/sharedStrings.xml><?xml version="1.0" encoding="utf-8"?>
<sst xmlns="http://schemas.openxmlformats.org/spreadsheetml/2006/main" count="288" uniqueCount="38">
  <si>
    <t>2111Заробітна плата  державна субвенція</t>
  </si>
  <si>
    <t>2111  Заробітна плата</t>
  </si>
  <si>
    <t>2120 Нарахування на оплату праці</t>
  </si>
  <si>
    <t>2210 Предмети, матеріали, обладнання та інвентар</t>
  </si>
  <si>
    <t>2220 Медикаменти та перев’язувальні матеріали (хлорні таблетки</t>
  </si>
  <si>
    <t>2230 Продукти харчування</t>
  </si>
  <si>
    <t>2240   Оплата послуг (крім комунальних)(оплата послуг зв'язку, інтернет,вивіз сміття, дез.обробка, демонтаж,повірка,монтаж теплолічильників,поточні ремонти)</t>
  </si>
  <si>
    <t>2271   Оплата теплопостачання</t>
  </si>
  <si>
    <t>2272  Оплата водопостачання  та водовідведення</t>
  </si>
  <si>
    <t>2273  Оплата електроенергії</t>
  </si>
  <si>
    <t>2275  Оплата інших енергоносіїв(вугілля)</t>
  </si>
  <si>
    <t>2800     Інші поточні видатки(податки,пеня)</t>
  </si>
  <si>
    <t>3110 Придбання обладнання і предметів довгострокового користування</t>
  </si>
  <si>
    <t xml:space="preserve">3132  Капітальний ремонт </t>
  </si>
  <si>
    <t xml:space="preserve">3142   Реконструкція та реставрація  </t>
  </si>
  <si>
    <t>2274    Оплата природного газу</t>
  </si>
  <si>
    <t>2120 Нарахування на оплату праці  державна субвенція</t>
  </si>
  <si>
    <t>2250   Видатки на відрядження</t>
  </si>
  <si>
    <t>Видатки на утримання закладів освіти за січень   2018 р.</t>
  </si>
  <si>
    <t>Видатки на утримання закладів освіти за лютий   2018 р.</t>
  </si>
  <si>
    <t>Видатки на утримання закладів освіти за 2018 р.</t>
  </si>
  <si>
    <t>Видатки на утримання закладів освіти за березень   2018 р.</t>
  </si>
  <si>
    <t>Видатки на утримання закладів освіти за квітень   2018 р.</t>
  </si>
  <si>
    <t>Видатки на утримання закладів освіти за травень 2018 р.</t>
  </si>
  <si>
    <t>Видатки на утримання закладів освіти за червень  2018 р.</t>
  </si>
  <si>
    <t>Видатки на утримання закладів освіти за липень  2018 р.</t>
  </si>
  <si>
    <t>Видатки на утримання закладів освіти за серпень 2018 р.</t>
  </si>
  <si>
    <t>Видатки на утримання закладів освіти за вересень 2018 р.</t>
  </si>
  <si>
    <t>Видатки на утримання закладів освіти за жовтень 2018 р.</t>
  </si>
  <si>
    <t>Видатки на утримання закладів освіти за листопад   2018 р.</t>
  </si>
  <si>
    <t>Видатки на утримання закладів освіти за грудень 2018 р.</t>
  </si>
  <si>
    <t>2282 (надання освітніх послуг)</t>
  </si>
  <si>
    <t>ЦНТТУМ</t>
  </si>
  <si>
    <t>2220 Медикаменти та перев’язувальні матеріали (хлорні таблетки)</t>
  </si>
  <si>
    <t>2730 Інші виплати населенню (обов'язкове особисте страхування дітей)</t>
  </si>
  <si>
    <t>бюджет</t>
  </si>
  <si>
    <t>бюджет +спец.</t>
  </si>
  <si>
    <t>2111 Заробітна плата  державна субвенція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</si>
</sst>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_(* #,##0.000_);_(* \(#,##0.000\);_(* &quot;-&quot;??_);_(@_)"/>
    <numFmt numFmtId="206" formatCode="_(* #,##0.0_);_(* \(#,##0.0\);_(* &quot;-&quot;??_);_(@_)"/>
    <numFmt numFmtId="207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203" fontId="0" fillId="0" borderId="10" xfId="58" applyFont="1" applyFill="1" applyBorder="1" applyAlignment="1">
      <alignment/>
    </xf>
    <xf numFmtId="203" fontId="1" fillId="0" borderId="10" xfId="58" applyFont="1" applyFill="1" applyBorder="1" applyAlignment="1">
      <alignment/>
    </xf>
    <xf numFmtId="179" fontId="0" fillId="0" borderId="0" xfId="0" applyNumberFormat="1" applyAlignment="1">
      <alignment/>
    </xf>
    <xf numFmtId="20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distributed" wrapText="1"/>
    </xf>
    <xf numFmtId="2" fontId="0" fillId="0" borderId="11" xfId="58" applyNumberFormat="1" applyFont="1" applyFill="1" applyBorder="1" applyAlignment="1">
      <alignment/>
    </xf>
    <xf numFmtId="2" fontId="1" fillId="0" borderId="10" xfId="58" applyNumberFormat="1" applyFont="1" applyFill="1" applyBorder="1" applyAlignment="1">
      <alignment/>
    </xf>
    <xf numFmtId="203" fontId="0" fillId="0" borderId="10" xfId="58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distributed" wrapText="1"/>
    </xf>
    <xf numFmtId="179" fontId="0" fillId="0" borderId="0" xfId="0" applyNumberFormat="1" applyFill="1" applyAlignment="1">
      <alignment/>
    </xf>
    <xf numFmtId="203" fontId="0" fillId="0" borderId="0" xfId="0" applyNumberFormat="1" applyFill="1" applyAlignment="1">
      <alignment/>
    </xf>
    <xf numFmtId="0" fontId="0" fillId="0" borderId="10" xfId="0" applyFill="1" applyBorder="1" applyAlignment="1">
      <alignment vertical="center" wrapText="1"/>
    </xf>
    <xf numFmtId="2" fontId="0" fillId="0" borderId="0" xfId="58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L19" sqref="L19"/>
    </sheetView>
  </sheetViews>
  <sheetFormatPr defaultColWidth="9.140625" defaultRowHeight="12.75"/>
  <cols>
    <col min="2" max="2" width="14.140625" style="0" customWidth="1"/>
    <col min="3" max="3" width="13.140625" style="0" customWidth="1"/>
    <col min="4" max="4" width="13.28125" style="0" customWidth="1"/>
    <col min="5" max="5" width="11.140625" style="0" customWidth="1"/>
    <col min="6" max="6" width="11.7109375" style="0" customWidth="1"/>
    <col min="8" max="8" width="11.57421875" style="0" customWidth="1"/>
    <col min="9" max="9" width="14.140625" style="0" customWidth="1"/>
    <col min="10" max="10" width="13.7109375" style="0" customWidth="1"/>
    <col min="11" max="11" width="12.57421875" style="0" customWidth="1"/>
    <col min="12" max="12" width="10.7109375" style="0" customWidth="1"/>
    <col min="13" max="14" width="11.421875" style="0" customWidth="1"/>
    <col min="19" max="19" width="12.00390625" style="0" customWidth="1"/>
    <col min="20" max="20" width="11.28125" style="0" customWidth="1"/>
    <col min="22" max="22" width="13.140625" style="0" customWidth="1"/>
  </cols>
  <sheetData>
    <row r="1" ht="15.75">
      <c r="B1" s="5" t="s">
        <v>18</v>
      </c>
    </row>
    <row r="3" spans="1:22" ht="182.25" customHeight="1">
      <c r="A3" s="6"/>
      <c r="B3" s="7" t="s">
        <v>0</v>
      </c>
      <c r="C3" s="7" t="s">
        <v>1</v>
      </c>
      <c r="D3" s="7" t="s">
        <v>16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7" t="s">
        <v>17</v>
      </c>
      <c r="K3" s="7" t="s">
        <v>7</v>
      </c>
      <c r="L3" s="7" t="s">
        <v>8</v>
      </c>
      <c r="M3" s="7" t="s">
        <v>9</v>
      </c>
      <c r="N3" s="7" t="s">
        <v>15</v>
      </c>
      <c r="O3" s="7" t="s">
        <v>10</v>
      </c>
      <c r="P3" s="7" t="s">
        <v>31</v>
      </c>
      <c r="Q3" s="15" t="s">
        <v>34</v>
      </c>
      <c r="R3" s="7" t="s">
        <v>11</v>
      </c>
      <c r="S3" s="7" t="s">
        <v>12</v>
      </c>
      <c r="T3" s="7" t="s">
        <v>13</v>
      </c>
      <c r="U3" s="7" t="s">
        <v>14</v>
      </c>
      <c r="V3" s="8"/>
    </row>
    <row r="4" spans="1:22" ht="12.75">
      <c r="A4" s="1" t="s">
        <v>32</v>
      </c>
      <c r="B4" s="1"/>
      <c r="C4" s="1">
        <v>54702.93</v>
      </c>
      <c r="D4" s="1"/>
      <c r="E4" s="1">
        <v>12313.94</v>
      </c>
      <c r="F4" s="1"/>
      <c r="G4" s="1"/>
      <c r="H4" s="1"/>
      <c r="I4" s="1">
        <v>63.48</v>
      </c>
      <c r="J4" s="1"/>
      <c r="K4" s="1">
        <v>51553.31</v>
      </c>
      <c r="L4" s="1"/>
      <c r="M4" s="1"/>
      <c r="N4" s="1"/>
      <c r="O4" s="1"/>
      <c r="P4" s="1"/>
      <c r="Q4" s="1"/>
      <c r="R4" s="1"/>
      <c r="S4" s="1"/>
      <c r="T4" s="1"/>
      <c r="U4" s="1"/>
      <c r="V4" s="2">
        <f>SUM(B4:U4)</f>
        <v>118633.65999999999</v>
      </c>
    </row>
    <row r="5" spans="2:4" ht="12.75">
      <c r="B5" s="3"/>
      <c r="D5" s="3"/>
    </row>
    <row r="6" spans="2:4" ht="12.75">
      <c r="B6" s="4"/>
      <c r="D6" s="3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4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X14" sqref="X14"/>
    </sheetView>
  </sheetViews>
  <sheetFormatPr defaultColWidth="9.140625" defaultRowHeight="12.75"/>
  <cols>
    <col min="1" max="1" width="9.140625" style="12" customWidth="1"/>
    <col min="2" max="2" width="14.140625" style="12" customWidth="1"/>
    <col min="3" max="3" width="12.57421875" style="12" customWidth="1"/>
    <col min="4" max="4" width="12.00390625" style="12" customWidth="1"/>
    <col min="5" max="5" width="11.140625" style="12" customWidth="1"/>
    <col min="6" max="6" width="11.7109375" style="12" customWidth="1"/>
    <col min="7" max="7" width="9.140625" style="12" customWidth="1"/>
    <col min="8" max="8" width="11.57421875" style="12" customWidth="1"/>
    <col min="9" max="9" width="14.140625" style="12" customWidth="1"/>
    <col min="10" max="10" width="13.7109375" style="12" customWidth="1"/>
    <col min="11" max="11" width="12.57421875" style="12" customWidth="1"/>
    <col min="12" max="12" width="10.7109375" style="12" customWidth="1"/>
    <col min="13" max="14" width="11.421875" style="12" customWidth="1"/>
    <col min="15" max="18" width="9.140625" style="12" customWidth="1"/>
    <col min="19" max="19" width="12.00390625" style="12" customWidth="1"/>
    <col min="20" max="20" width="11.28125" style="12" customWidth="1"/>
    <col min="21" max="21" width="12.8515625" style="12" bestFit="1" customWidth="1"/>
    <col min="22" max="22" width="13.140625" style="0" customWidth="1"/>
  </cols>
  <sheetData>
    <row r="1" ht="15.75">
      <c r="B1" s="13" t="s">
        <v>28</v>
      </c>
    </row>
    <row r="3" spans="1:22" ht="63" customHeight="1">
      <c r="A3" s="14"/>
      <c r="B3" s="15" t="s">
        <v>0</v>
      </c>
      <c r="C3" s="15" t="s">
        <v>1</v>
      </c>
      <c r="D3" s="15" t="s">
        <v>16</v>
      </c>
      <c r="E3" s="15" t="s">
        <v>2</v>
      </c>
      <c r="F3" s="15" t="s">
        <v>3</v>
      </c>
      <c r="G3" s="15" t="s">
        <v>4</v>
      </c>
      <c r="H3" s="15" t="s">
        <v>5</v>
      </c>
      <c r="I3" s="15" t="s">
        <v>6</v>
      </c>
      <c r="J3" s="15" t="s">
        <v>17</v>
      </c>
      <c r="K3" s="15" t="s">
        <v>7</v>
      </c>
      <c r="L3" s="15" t="s">
        <v>8</v>
      </c>
      <c r="M3" s="15" t="s">
        <v>9</v>
      </c>
      <c r="N3" s="15" t="s">
        <v>15</v>
      </c>
      <c r="O3" s="15" t="s">
        <v>10</v>
      </c>
      <c r="P3" s="7" t="s">
        <v>31</v>
      </c>
      <c r="Q3" s="15" t="s">
        <v>34</v>
      </c>
      <c r="R3" s="15" t="s">
        <v>11</v>
      </c>
      <c r="S3" s="15" t="s">
        <v>12</v>
      </c>
      <c r="T3" s="15" t="s">
        <v>13</v>
      </c>
      <c r="U3" s="15" t="s">
        <v>14</v>
      </c>
      <c r="V3" s="8"/>
    </row>
    <row r="4" spans="1:22" ht="12.75">
      <c r="A4" s="1" t="s">
        <v>32</v>
      </c>
      <c r="B4" s="1"/>
      <c r="C4" s="1">
        <v>68874.21</v>
      </c>
      <c r="D4" s="1"/>
      <c r="E4" s="1">
        <v>15359.58</v>
      </c>
      <c r="F4" s="1"/>
      <c r="G4" s="1"/>
      <c r="H4" s="1"/>
      <c r="I4" s="1">
        <v>7283.38</v>
      </c>
      <c r="J4" s="1"/>
      <c r="K4" s="1"/>
      <c r="L4" s="1">
        <v>32.35</v>
      </c>
      <c r="M4" s="1">
        <v>1939.19</v>
      </c>
      <c r="N4" s="1"/>
      <c r="O4" s="1"/>
      <c r="P4" s="1"/>
      <c r="Q4" s="1"/>
      <c r="R4" s="1"/>
      <c r="S4" s="1"/>
      <c r="T4" s="1"/>
      <c r="U4" s="1"/>
      <c r="V4" s="2">
        <f>SUM(B4:U4)</f>
        <v>93488.71000000002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4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X8" sqref="X8"/>
    </sheetView>
  </sheetViews>
  <sheetFormatPr defaultColWidth="9.140625" defaultRowHeight="12.75"/>
  <cols>
    <col min="1" max="1" width="9.140625" style="12" customWidth="1"/>
    <col min="2" max="2" width="14.140625" style="12" customWidth="1"/>
    <col min="3" max="3" width="13.140625" style="12" customWidth="1"/>
    <col min="4" max="4" width="12.00390625" style="12" customWidth="1"/>
    <col min="5" max="5" width="11.140625" style="12" customWidth="1"/>
    <col min="6" max="6" width="11.7109375" style="12" customWidth="1"/>
    <col min="7" max="7" width="9.28125" style="12" bestFit="1" customWidth="1"/>
    <col min="8" max="8" width="11.57421875" style="12" customWidth="1"/>
    <col min="9" max="9" width="14.140625" style="12" customWidth="1"/>
    <col min="10" max="10" width="13.7109375" style="12" customWidth="1"/>
    <col min="11" max="11" width="12.57421875" style="12" customWidth="1"/>
    <col min="12" max="12" width="10.7109375" style="12" customWidth="1"/>
    <col min="13" max="14" width="11.421875" style="12" customWidth="1"/>
    <col min="15" max="18" width="9.140625" style="12" customWidth="1"/>
    <col min="19" max="19" width="12.00390625" style="12" customWidth="1"/>
    <col min="20" max="20" width="11.28125" style="12" customWidth="1"/>
    <col min="21" max="21" width="9.140625" style="12" customWidth="1"/>
    <col min="22" max="22" width="13.140625" style="12" customWidth="1"/>
    <col min="23" max="16384" width="9.140625" style="12" customWidth="1"/>
  </cols>
  <sheetData>
    <row r="1" ht="15.75">
      <c r="B1" s="13" t="s">
        <v>29</v>
      </c>
    </row>
    <row r="3" spans="1:22" ht="182.25" customHeight="1">
      <c r="A3" s="14"/>
      <c r="B3" s="15" t="s">
        <v>0</v>
      </c>
      <c r="C3" s="15" t="s">
        <v>1</v>
      </c>
      <c r="D3" s="15" t="s">
        <v>16</v>
      </c>
      <c r="E3" s="15" t="s">
        <v>2</v>
      </c>
      <c r="F3" s="15" t="s">
        <v>3</v>
      </c>
      <c r="G3" s="15" t="s">
        <v>4</v>
      </c>
      <c r="H3" s="15" t="s">
        <v>5</v>
      </c>
      <c r="I3" s="15" t="s">
        <v>6</v>
      </c>
      <c r="J3" s="15" t="s">
        <v>17</v>
      </c>
      <c r="K3" s="15" t="s">
        <v>7</v>
      </c>
      <c r="L3" s="15" t="s">
        <v>8</v>
      </c>
      <c r="M3" s="15" t="s">
        <v>9</v>
      </c>
      <c r="N3" s="15" t="s">
        <v>15</v>
      </c>
      <c r="O3" s="15" t="s">
        <v>10</v>
      </c>
      <c r="P3" s="7" t="s">
        <v>31</v>
      </c>
      <c r="Q3" s="15" t="s">
        <v>34</v>
      </c>
      <c r="R3" s="15" t="s">
        <v>11</v>
      </c>
      <c r="S3" s="15" t="s">
        <v>12</v>
      </c>
      <c r="T3" s="15" t="s">
        <v>13</v>
      </c>
      <c r="U3" s="15" t="s">
        <v>14</v>
      </c>
      <c r="V3" s="16"/>
    </row>
    <row r="4" spans="1:22" ht="12.75">
      <c r="A4" s="1" t="s">
        <v>32</v>
      </c>
      <c r="B4" s="1"/>
      <c r="C4" s="1">
        <v>56309.47</v>
      </c>
      <c r="D4" s="1"/>
      <c r="E4" s="1">
        <v>12998.11</v>
      </c>
      <c r="F4" s="1"/>
      <c r="G4" s="1"/>
      <c r="H4" s="1"/>
      <c r="I4" s="1">
        <v>68.82</v>
      </c>
      <c r="J4" s="1">
        <v>760.02</v>
      </c>
      <c r="K4" s="1">
        <v>10578.11</v>
      </c>
      <c r="L4" s="1">
        <v>32.35</v>
      </c>
      <c r="M4" s="1">
        <v>1470.66</v>
      </c>
      <c r="N4" s="1"/>
      <c r="O4" s="1"/>
      <c r="P4" s="1"/>
      <c r="Q4" s="1"/>
      <c r="R4" s="1"/>
      <c r="S4" s="1"/>
      <c r="T4" s="1"/>
      <c r="U4" s="1"/>
      <c r="V4" s="2">
        <f>SUM(B4:U4)</f>
        <v>82217.54000000002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4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X17" sqref="X17"/>
    </sheetView>
  </sheetViews>
  <sheetFormatPr defaultColWidth="9.140625" defaultRowHeight="12.75"/>
  <cols>
    <col min="1" max="1" width="9.140625" style="12" customWidth="1"/>
    <col min="2" max="2" width="14.140625" style="12" customWidth="1"/>
    <col min="3" max="3" width="13.00390625" style="12" customWidth="1"/>
    <col min="4" max="4" width="12.7109375" style="12" customWidth="1"/>
    <col min="5" max="5" width="11.140625" style="12" customWidth="1"/>
    <col min="6" max="6" width="11.7109375" style="12" customWidth="1"/>
    <col min="7" max="7" width="9.140625" style="12" customWidth="1"/>
    <col min="8" max="8" width="11.57421875" style="12" customWidth="1"/>
    <col min="9" max="9" width="14.140625" style="12" customWidth="1"/>
    <col min="10" max="10" width="13.7109375" style="12" customWidth="1"/>
    <col min="11" max="11" width="12.57421875" style="12" customWidth="1"/>
    <col min="12" max="12" width="10.7109375" style="12" customWidth="1"/>
    <col min="13" max="13" width="11.421875" style="12" customWidth="1"/>
    <col min="14" max="14" width="13.140625" style="12" customWidth="1"/>
    <col min="15" max="18" width="9.140625" style="12" customWidth="1"/>
    <col min="19" max="19" width="12.00390625" style="12" customWidth="1"/>
    <col min="20" max="20" width="11.28125" style="12" customWidth="1"/>
    <col min="21" max="21" width="9.140625" style="12" customWidth="1"/>
    <col min="22" max="22" width="15.140625" style="12" customWidth="1"/>
    <col min="23" max="16384" width="9.140625" style="12" customWidth="1"/>
  </cols>
  <sheetData>
    <row r="1" ht="15.75">
      <c r="B1" s="13" t="s">
        <v>30</v>
      </c>
    </row>
    <row r="3" spans="1:22" ht="182.25" customHeight="1">
      <c r="A3" s="14"/>
      <c r="B3" s="15" t="s">
        <v>0</v>
      </c>
      <c r="C3" s="15" t="s">
        <v>1</v>
      </c>
      <c r="D3" s="15" t="s">
        <v>16</v>
      </c>
      <c r="E3" s="15" t="s">
        <v>2</v>
      </c>
      <c r="F3" s="15" t="s">
        <v>3</v>
      </c>
      <c r="G3" s="15" t="s">
        <v>4</v>
      </c>
      <c r="H3" s="15" t="s">
        <v>5</v>
      </c>
      <c r="I3" s="15" t="s">
        <v>6</v>
      </c>
      <c r="J3" s="15" t="s">
        <v>17</v>
      </c>
      <c r="K3" s="15" t="s">
        <v>7</v>
      </c>
      <c r="L3" s="15" t="s">
        <v>8</v>
      </c>
      <c r="M3" s="15" t="s">
        <v>9</v>
      </c>
      <c r="N3" s="15" t="s">
        <v>15</v>
      </c>
      <c r="O3" s="15" t="s">
        <v>10</v>
      </c>
      <c r="P3" s="15" t="s">
        <v>31</v>
      </c>
      <c r="Q3" s="15" t="s">
        <v>34</v>
      </c>
      <c r="R3" s="15" t="s">
        <v>11</v>
      </c>
      <c r="S3" s="15" t="s">
        <v>12</v>
      </c>
      <c r="T3" s="15" t="s">
        <v>13</v>
      </c>
      <c r="U3" s="15" t="s">
        <v>14</v>
      </c>
      <c r="V3" s="16"/>
    </row>
    <row r="4" spans="1:22" ht="12.75">
      <c r="A4" s="1" t="s">
        <v>32</v>
      </c>
      <c r="B4" s="1"/>
      <c r="C4" s="1">
        <v>61841.46</v>
      </c>
      <c r="D4" s="1"/>
      <c r="E4" s="1">
        <v>14205.86</v>
      </c>
      <c r="F4" s="1"/>
      <c r="G4" s="1"/>
      <c r="H4" s="1"/>
      <c r="I4" s="1">
        <v>150.5</v>
      </c>
      <c r="J4" s="1">
        <v>1926.47</v>
      </c>
      <c r="K4" s="1">
        <v>17288.53</v>
      </c>
      <c r="L4" s="1">
        <v>32.35</v>
      </c>
      <c r="M4" s="1">
        <v>1456.39</v>
      </c>
      <c r="N4" s="1"/>
      <c r="O4" s="1"/>
      <c r="P4" s="1"/>
      <c r="Q4" s="1"/>
      <c r="R4" s="1"/>
      <c r="S4" s="1"/>
      <c r="T4" s="1"/>
      <c r="U4" s="1"/>
      <c r="V4" s="2">
        <f>SUM(B4:U4)</f>
        <v>96901.56000000001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87"/>
  <sheetViews>
    <sheetView tabSelected="1" zoomScalePageLayoutView="0" workbookViewId="0" topLeftCell="A1">
      <pane xSplit="1" ySplit="3" topLeftCell="H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7" sqref="A5:S7"/>
    </sheetView>
  </sheetViews>
  <sheetFormatPr defaultColWidth="9.140625" defaultRowHeight="12.75"/>
  <cols>
    <col min="1" max="18" width="12.421875" style="12" customWidth="1"/>
    <col min="19" max="19" width="16.421875" style="12" customWidth="1"/>
    <col min="20" max="32" width="12.421875" style="12" customWidth="1"/>
    <col min="33" max="16384" width="9.140625" style="12" customWidth="1"/>
  </cols>
  <sheetData>
    <row r="1" ht="15.75">
      <c r="B1" s="13" t="s">
        <v>20</v>
      </c>
    </row>
    <row r="3" spans="1:23" ht="110.25" customHeight="1">
      <c r="A3" s="14"/>
      <c r="B3" s="15" t="s">
        <v>0</v>
      </c>
      <c r="C3" s="15" t="s">
        <v>1</v>
      </c>
      <c r="D3" s="15" t="s">
        <v>16</v>
      </c>
      <c r="E3" s="15" t="s">
        <v>2</v>
      </c>
      <c r="F3" s="15" t="s">
        <v>3</v>
      </c>
      <c r="G3" s="15" t="s">
        <v>4</v>
      </c>
      <c r="H3" s="15" t="s">
        <v>5</v>
      </c>
      <c r="I3" s="15" t="s">
        <v>6</v>
      </c>
      <c r="J3" s="15" t="s">
        <v>17</v>
      </c>
      <c r="K3" s="15" t="s">
        <v>7</v>
      </c>
      <c r="L3" s="15" t="s">
        <v>8</v>
      </c>
      <c r="M3" s="15" t="s">
        <v>9</v>
      </c>
      <c r="N3" s="15" t="s">
        <v>15</v>
      </c>
      <c r="O3" s="15" t="s">
        <v>10</v>
      </c>
      <c r="P3" s="15" t="s">
        <v>31</v>
      </c>
      <c r="Q3" s="15" t="s">
        <v>34</v>
      </c>
      <c r="R3" s="15" t="s">
        <v>11</v>
      </c>
      <c r="S3" s="15" t="s">
        <v>35</v>
      </c>
      <c r="T3" s="15" t="s">
        <v>12</v>
      </c>
      <c r="U3" s="15" t="s">
        <v>13</v>
      </c>
      <c r="V3" s="15" t="s">
        <v>14</v>
      </c>
      <c r="W3" s="19" t="s">
        <v>36</v>
      </c>
    </row>
    <row r="4" spans="1:27" ht="12.75">
      <c r="A4" s="1" t="s">
        <v>32</v>
      </c>
      <c r="B4" s="9">
        <f>січень!B4+лютий!B4+березень!B4+квітень!B4+травень!B4+червень!B4+липень!B4+серпень!B4+вересень!B4+жовтень!B4+'листопад '!B4+грудень!B4</f>
        <v>0</v>
      </c>
      <c r="C4" s="9">
        <f>січень!C4+лютий!C4+березень!C4+квітень!C4+травень!C4+червень!C4+липень!C4+серпень!C4+вересень!C4+жовтень!C4+'листопад '!C4+грудень!C4</f>
        <v>749730.8899999999</v>
      </c>
      <c r="D4" s="9">
        <f>січень!D4+лютий!D4+березень!D4+квітень!D4+травень!D4+червень!D4+липень!D4+серпень!D4+вересень!D4+жовтень!D4+'листопад '!D4+грудень!D4</f>
        <v>0</v>
      </c>
      <c r="E4" s="9">
        <f>січень!E4+лютий!E4+березень!E4+квітень!E4+травень!E4+червень!E4+липень!E4+серпень!E4+вересень!E4+жовтень!E4+'листопад '!E4+грудень!E4</f>
        <v>171353.28999999998</v>
      </c>
      <c r="F4" s="9">
        <f>січень!F4+лютий!F4+березень!F4+квітень!F4+травень!F4+червень!F4+липень!F4+серпень!F4+вересень!F4+жовтень!F4+'листопад '!F4+грудень!F4</f>
        <v>375</v>
      </c>
      <c r="G4" s="9">
        <f>січень!G4+лютий!G4+березень!G4+квітень!G4+травень!G4+червень!G4+липень!G4+серпень!G4+вересень!G4+жовтень!G4+'листопад '!G4+грудень!G4</f>
        <v>0</v>
      </c>
      <c r="H4" s="9">
        <f>січень!H4+лютий!H4+березень!H4+квітень!H4+травень!H4+червень!H4+липень!H4+серпень!H4+вересень!H4+жовтень!H4+'листопад '!H4+грудень!H4</f>
        <v>0</v>
      </c>
      <c r="I4" s="9">
        <f>січень!I4+лютий!I4+березень!I4+квітень!I4+травень!I4+червень!I4+липень!I4+серпень!I4+вересень!I4+жовтень!I4+'листопад '!I4+грудень!I4</f>
        <v>10994.89</v>
      </c>
      <c r="J4" s="9">
        <f>січень!J4+лютий!J4+березень!J4+квітень!J4+травень!J4+червень!J4+липень!J4+серпень!J4+вересень!J4+жовтень!J4+'листопад '!J4+грудень!J4</f>
        <v>10555.66</v>
      </c>
      <c r="K4" s="9">
        <f>січень!K4+лютий!K4+березень!K4+квітень!K4+травень!K4+червень!K4+липень!K4+серпень!K4+вересень!K4+жовтень!K4+'листопад '!K4+грудень!K4</f>
        <v>143381.35</v>
      </c>
      <c r="L4" s="9">
        <f>січень!L4+лютий!L4+березень!L4+квітень!L4+травень!L4+червень!L4+липень!L4+серпень!L4+вересень!L4+жовтень!L4+'листопад '!L4+грудень!L4</f>
        <v>2234.6499999999996</v>
      </c>
      <c r="M4" s="9">
        <f>січень!M4+лютий!M4+березень!M4+квітень!M4+травень!M4+червень!M4+липень!M4+серпень!M4+вересень!M4+жовтень!M4+'листопад '!M4+грудень!M4</f>
        <v>10616.72</v>
      </c>
      <c r="N4" s="9">
        <f>січень!N4+лютий!N4+березень!N4+квітень!N4+травень!N4+червень!N4+липень!N4+серпень!N4+вересень!N4+жовтень!N4+'листопад '!N4+грудень!N4</f>
        <v>0</v>
      </c>
      <c r="O4" s="9">
        <f>січень!O4+лютий!O4+березень!O4+квітень!O4+травень!O4+червень!O4+липень!O4+серпень!O4+вересень!O4+жовтень!O4+'листопад '!O4+грудень!O4</f>
        <v>0</v>
      </c>
      <c r="P4" s="9">
        <f>січень!P4+лютий!P4+березень!P4+квітень!P4+травень!P4+червень!P4+липень!P4+серпень!P4+вересень!P4+жовтень!P4+'листопад '!P4+грудень!P4</f>
        <v>0</v>
      </c>
      <c r="Q4" s="9">
        <f>січень!Q4+лютий!Q4+березень!Q4+квітень!Q4+травень!Q4+червень!Q4+липень!Q4+серпень!Q4+вересень!Q4+жовтень!Q4+'листопад '!Q4+грудень!Q4</f>
        <v>0</v>
      </c>
      <c r="R4" s="9">
        <f>січень!R4+лютий!R4+березень!R4+квітень!R4+травень!R4+червень!R4+липень!R4+серпень!R4+вересень!R4+жовтень!R4+'листопад '!R4+грудень!R4</f>
        <v>0</v>
      </c>
      <c r="S4" s="9">
        <f>SUM(B4:R4)</f>
        <v>1099242.45</v>
      </c>
      <c r="T4" s="9">
        <f>січень!S4+лютий!S4+березень!S4+квітень!S4+травень!S4+червень!S4+липень!S4+серпень!S4+вересень!S4+жовтень!S4+'листопад '!S4+грудень!S4</f>
        <v>0</v>
      </c>
      <c r="U4" s="9">
        <f>січень!T4+лютий!T4+березень!T4+квітень!T4+травень!T4+червень!T4+липень!T4+серпень!T4+вересень!T4+жовтень!T4+'листопад '!T4+грудень!T4</f>
        <v>0</v>
      </c>
      <c r="V4" s="9">
        <f>січень!U4+лютий!U4+березень!U4+квітень!U4+травень!U4+червень!U4+липень!U4+серпень!U4+вересень!U4+жовтень!U4+'листопад '!U4+грудень!U4</f>
        <v>0</v>
      </c>
      <c r="W4" s="10">
        <f>SUM(B4:V4)</f>
        <v>2198484.9</v>
      </c>
      <c r="X4" s="20"/>
      <c r="Y4" s="20"/>
      <c r="Z4" s="20"/>
      <c r="AA4" s="20"/>
    </row>
    <row r="5" spans="2:27" ht="12.75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</row>
    <row r="6" spans="2:27" ht="12.75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</row>
    <row r="7" spans="2:27" ht="12.75"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</row>
    <row r="8" spans="2:27" ht="12.75"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</row>
    <row r="9" spans="2:27" ht="12.75"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</row>
    <row r="10" spans="2:27" ht="12.75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</row>
    <row r="11" spans="2:27" ht="12.75"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</row>
    <row r="12" spans="2:27" ht="12.75"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</row>
    <row r="13" spans="2:27" ht="12.7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</row>
    <row r="14" spans="2:27" ht="12.75"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</row>
    <row r="15" spans="2:27" ht="12.75"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</row>
    <row r="16" spans="2:27" ht="12.75"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</row>
    <row r="17" spans="2:27" ht="12.75"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</row>
    <row r="18" spans="2:27" ht="12.75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</row>
    <row r="19" spans="2:27" ht="12.75"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</row>
    <row r="20" spans="2:27" ht="12.75"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</row>
    <row r="21" spans="2:27" ht="12.75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</row>
    <row r="22" spans="2:27" ht="12.75"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</row>
    <row r="23" spans="2:27" ht="12.75"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</row>
    <row r="24" spans="2:27" ht="12.75"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</row>
    <row r="25" spans="2:27" ht="12.75"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</row>
    <row r="26" spans="2:27" ht="12.75"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</row>
    <row r="27" spans="2:27" ht="12.75"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</row>
    <row r="28" spans="2:27" ht="12.75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</row>
    <row r="29" spans="2:27" ht="12.75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</row>
    <row r="30" spans="2:27" ht="12.75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</row>
    <row r="31" spans="2:27" ht="12.75"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</row>
    <row r="32" spans="2:27" ht="12.75"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</row>
    <row r="33" spans="2:27" ht="12.75"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</row>
    <row r="34" spans="2:27" ht="12.75"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</row>
    <row r="35" spans="2:27" ht="12.75"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</row>
    <row r="36" spans="2:27" ht="12.75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</row>
    <row r="37" spans="2:27" ht="12.75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</row>
    <row r="38" spans="2:27" ht="12.75"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</row>
    <row r="39" spans="2:27" ht="12.75"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</row>
    <row r="40" spans="2:27" ht="12.75"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</row>
    <row r="41" spans="2:27" ht="12.75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</row>
    <row r="42" spans="2:27" ht="12.75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</row>
    <row r="43" spans="2:27" ht="12.75"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</row>
    <row r="44" spans="2:27" ht="12.75"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</row>
    <row r="45" spans="2:27" ht="12.75"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</row>
    <row r="46" spans="2:27" ht="12.75"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</row>
    <row r="47" spans="2:27" ht="12.75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</row>
    <row r="48" spans="2:27" ht="12.75"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</row>
    <row r="49" spans="2:27" ht="12.75"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</row>
    <row r="50" spans="2:27" ht="12.75"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</row>
    <row r="51" spans="2:27" ht="12.75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</row>
    <row r="52" spans="2:27" ht="12.75"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</row>
    <row r="53" spans="2:27" ht="12.75"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</row>
    <row r="54" spans="2:27" ht="12.75"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</row>
    <row r="55" spans="2:27" ht="12.75"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</row>
    <row r="56" spans="2:27" ht="12.75"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</row>
    <row r="57" spans="2:27" ht="12.75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</row>
    <row r="58" spans="2:27" ht="12.75"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</row>
    <row r="59" spans="2:27" ht="12.75"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</row>
    <row r="60" spans="2:27" ht="12.75"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</row>
    <row r="61" spans="2:27" ht="12.75"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</row>
    <row r="62" spans="2:27" ht="12.75"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</row>
    <row r="63" spans="2:27" ht="12.75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</row>
    <row r="64" spans="2:27" ht="12.75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</row>
    <row r="65" spans="2:27" ht="12.75"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</row>
    <row r="66" spans="2:27" ht="12.75"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</row>
    <row r="67" spans="2:27" ht="12.75"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</row>
    <row r="68" spans="2:27" ht="12.75"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</row>
    <row r="69" spans="2:27" ht="12.75"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</row>
    <row r="70" spans="2:27" ht="12.75"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</row>
    <row r="71" spans="2:27" ht="12.75"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</row>
    <row r="72" spans="2:27" ht="12.75"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</row>
    <row r="73" spans="2:27" ht="12.75"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</row>
    <row r="74" spans="2:27" ht="12.75"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</row>
    <row r="75" spans="2:27" ht="12.75"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</row>
    <row r="76" spans="2:27" ht="12.75"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</row>
    <row r="77" spans="2:27" ht="12.75"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</row>
    <row r="78" spans="2:27" ht="12.75"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</row>
    <row r="79" spans="2:27" ht="12.75"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</row>
    <row r="80" spans="2:27" ht="12.75"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</row>
    <row r="81" spans="2:27" ht="12.75"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</row>
    <row r="82" spans="2:27" ht="12.75"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</row>
    <row r="83" spans="2:27" ht="12.75"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</row>
    <row r="84" spans="2:27" ht="12.75"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</row>
    <row r="85" spans="2:27" ht="12.75"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</row>
    <row r="86" spans="2:27" ht="12.75"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</row>
    <row r="87" spans="2:27" ht="12.75"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</row>
  </sheetData>
  <sheetProtection/>
  <printOptions/>
  <pageMargins left="0.2" right="0.2" top="0.3" bottom="0.2" header="0.5" footer="0.5"/>
  <pageSetup horizontalDpi="600" verticalDpi="600" orientation="landscape" paperSize="9" scale="53" r:id="rId1"/>
  <colBreaks count="1" manualBreakCount="1"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4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W13" sqref="W13"/>
    </sheetView>
  </sheetViews>
  <sheetFormatPr defaultColWidth="9.140625" defaultRowHeight="12.75"/>
  <cols>
    <col min="2" max="2" width="14.140625" style="0" customWidth="1"/>
    <col min="3" max="3" width="13.28125" style="0" customWidth="1"/>
    <col min="4" max="4" width="12.7109375" style="0" customWidth="1"/>
    <col min="5" max="5" width="11.140625" style="0" customWidth="1"/>
    <col min="6" max="6" width="11.7109375" style="0" customWidth="1"/>
    <col min="7" max="7" width="10.28125" style="0" customWidth="1"/>
    <col min="8" max="8" width="11.57421875" style="0" customWidth="1"/>
    <col min="9" max="9" width="15.28125" style="0" customWidth="1"/>
    <col min="10" max="10" width="13.7109375" style="0" customWidth="1"/>
    <col min="11" max="11" width="12.57421875" style="0" customWidth="1"/>
    <col min="12" max="12" width="10.7109375" style="0" customWidth="1"/>
    <col min="13" max="14" width="11.421875" style="0" customWidth="1"/>
    <col min="18" max="18" width="9.28125" style="0" bestFit="1" customWidth="1"/>
    <col min="19" max="19" width="12.00390625" style="0" customWidth="1"/>
    <col min="20" max="20" width="11.28125" style="0" customWidth="1"/>
    <col min="22" max="22" width="13.140625" style="0" customWidth="1"/>
  </cols>
  <sheetData>
    <row r="1" ht="15.75">
      <c r="B1" s="5" t="s">
        <v>19</v>
      </c>
    </row>
    <row r="3" spans="1:22" ht="107.25" customHeight="1">
      <c r="A3" s="6"/>
      <c r="B3" s="7" t="s">
        <v>0</v>
      </c>
      <c r="C3" s="7" t="s">
        <v>1</v>
      </c>
      <c r="D3" s="7" t="s">
        <v>16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7" t="s">
        <v>17</v>
      </c>
      <c r="K3" s="7" t="s">
        <v>7</v>
      </c>
      <c r="L3" s="7" t="s">
        <v>8</v>
      </c>
      <c r="M3" s="7" t="s">
        <v>9</v>
      </c>
      <c r="N3" s="7" t="s">
        <v>15</v>
      </c>
      <c r="O3" s="7" t="s">
        <v>10</v>
      </c>
      <c r="P3" s="7" t="s">
        <v>31</v>
      </c>
      <c r="Q3" s="15" t="s">
        <v>34</v>
      </c>
      <c r="R3" s="7" t="s">
        <v>11</v>
      </c>
      <c r="S3" s="7" t="s">
        <v>12</v>
      </c>
      <c r="T3" s="7" t="s">
        <v>13</v>
      </c>
      <c r="U3" s="7" t="s">
        <v>14</v>
      </c>
      <c r="V3" s="8"/>
    </row>
    <row r="4" spans="1:22" ht="12.75">
      <c r="A4" s="1" t="s">
        <v>32</v>
      </c>
      <c r="B4" s="1"/>
      <c r="C4" s="1">
        <v>58450.53</v>
      </c>
      <c r="D4" s="1"/>
      <c r="E4" s="1">
        <v>14282.69</v>
      </c>
      <c r="F4" s="1"/>
      <c r="G4" s="1"/>
      <c r="H4" s="1"/>
      <c r="I4" s="1">
        <v>279.27</v>
      </c>
      <c r="J4" s="1"/>
      <c r="K4" s="1">
        <v>44605.86</v>
      </c>
      <c r="L4" s="1"/>
      <c r="M4" s="11">
        <v>505.73</v>
      </c>
      <c r="N4" s="1"/>
      <c r="O4" s="1"/>
      <c r="P4" s="1"/>
      <c r="Q4" s="1"/>
      <c r="R4" s="1"/>
      <c r="S4" s="1"/>
      <c r="T4" s="1"/>
      <c r="U4" s="1"/>
      <c r="V4" s="2">
        <f>SUM(B4:U4)</f>
        <v>118124.08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X10" sqref="X10"/>
    </sheetView>
  </sheetViews>
  <sheetFormatPr defaultColWidth="9.140625" defaultRowHeight="12.75"/>
  <cols>
    <col min="2" max="2" width="14.140625" style="0" customWidth="1"/>
    <col min="3" max="3" width="12.8515625" style="0" bestFit="1" customWidth="1"/>
    <col min="4" max="4" width="12.00390625" style="0" customWidth="1"/>
    <col min="5" max="5" width="11.140625" style="0" customWidth="1"/>
    <col min="6" max="6" width="11.7109375" style="0" customWidth="1"/>
    <col min="8" max="8" width="11.57421875" style="0" customWidth="1"/>
    <col min="9" max="9" width="14.140625" style="0" customWidth="1"/>
    <col min="10" max="10" width="13.7109375" style="0" customWidth="1"/>
    <col min="11" max="11" width="12.57421875" style="0" customWidth="1"/>
    <col min="12" max="12" width="10.7109375" style="0" customWidth="1"/>
    <col min="13" max="14" width="11.421875" style="0" customWidth="1"/>
    <col min="15" max="15" width="10.28125" style="0" bestFit="1" customWidth="1"/>
    <col min="16" max="17" width="10.28125" style="0" customWidth="1"/>
    <col min="19" max="19" width="12.00390625" style="0" customWidth="1"/>
    <col min="20" max="20" width="11.28125" style="0" customWidth="1"/>
    <col min="22" max="22" width="13.140625" style="0" customWidth="1"/>
  </cols>
  <sheetData>
    <row r="1" ht="15.75">
      <c r="B1" s="5" t="s">
        <v>21</v>
      </c>
    </row>
    <row r="3" spans="1:22" ht="182.25" customHeight="1">
      <c r="A3" s="6"/>
      <c r="B3" s="7" t="s">
        <v>0</v>
      </c>
      <c r="C3" s="7" t="s">
        <v>1</v>
      </c>
      <c r="D3" s="7" t="s">
        <v>16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7" t="s">
        <v>17</v>
      </c>
      <c r="K3" s="7" t="s">
        <v>7</v>
      </c>
      <c r="L3" s="7" t="s">
        <v>8</v>
      </c>
      <c r="M3" s="7" t="s">
        <v>9</v>
      </c>
      <c r="N3" s="7" t="s">
        <v>15</v>
      </c>
      <c r="O3" s="7" t="s">
        <v>10</v>
      </c>
      <c r="P3" s="7" t="s">
        <v>31</v>
      </c>
      <c r="Q3" s="15" t="s">
        <v>34</v>
      </c>
      <c r="R3" s="7" t="s">
        <v>11</v>
      </c>
      <c r="S3" s="7" t="s">
        <v>12</v>
      </c>
      <c r="T3" s="7" t="s">
        <v>13</v>
      </c>
      <c r="U3" s="7" t="s">
        <v>14</v>
      </c>
      <c r="V3" s="8"/>
    </row>
    <row r="4" spans="1:22" ht="12.75">
      <c r="A4" s="1" t="s">
        <v>32</v>
      </c>
      <c r="B4" s="1"/>
      <c r="C4" s="1">
        <v>56765.64</v>
      </c>
      <c r="D4" s="1"/>
      <c r="E4" s="1">
        <v>13398.77</v>
      </c>
      <c r="F4" s="1"/>
      <c r="G4" s="1"/>
      <c r="H4" s="1"/>
      <c r="I4" s="1">
        <v>282.74</v>
      </c>
      <c r="J4" s="1"/>
      <c r="K4" s="1">
        <v>17460.19</v>
      </c>
      <c r="L4" s="1">
        <v>252.63</v>
      </c>
      <c r="M4" s="1">
        <v>1143.22</v>
      </c>
      <c r="N4" s="1"/>
      <c r="O4" s="1"/>
      <c r="P4" s="1"/>
      <c r="Q4" s="1"/>
      <c r="R4" s="1"/>
      <c r="S4" s="1"/>
      <c r="T4" s="1"/>
      <c r="U4" s="1"/>
      <c r="V4" s="2">
        <f>SUM(B4:U4)</f>
        <v>89303.19000000002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X7" sqref="X7"/>
    </sheetView>
  </sheetViews>
  <sheetFormatPr defaultColWidth="9.140625" defaultRowHeight="12.75"/>
  <cols>
    <col min="2" max="2" width="14.140625" style="0" customWidth="1"/>
    <col min="3" max="3" width="13.00390625" style="0" customWidth="1"/>
    <col min="4" max="4" width="12.00390625" style="0" customWidth="1"/>
    <col min="5" max="5" width="11.140625" style="0" customWidth="1"/>
    <col min="6" max="6" width="11.7109375" style="0" customWidth="1"/>
    <col min="8" max="8" width="11.57421875" style="0" customWidth="1"/>
    <col min="9" max="9" width="14.140625" style="0" customWidth="1"/>
    <col min="10" max="10" width="13.7109375" style="0" customWidth="1"/>
    <col min="11" max="11" width="12.57421875" style="0" customWidth="1"/>
    <col min="12" max="12" width="10.7109375" style="0" customWidth="1"/>
    <col min="13" max="14" width="11.421875" style="0" customWidth="1"/>
    <col min="19" max="19" width="12.00390625" style="0" customWidth="1"/>
    <col min="20" max="20" width="11.28125" style="0" customWidth="1"/>
    <col min="21" max="21" width="10.28125" style="0" bestFit="1" customWidth="1"/>
    <col min="22" max="22" width="13.140625" style="0" customWidth="1"/>
  </cols>
  <sheetData>
    <row r="1" ht="15.75">
      <c r="B1" s="5" t="s">
        <v>22</v>
      </c>
    </row>
    <row r="3" spans="1:22" ht="182.25" customHeight="1">
      <c r="A3" s="6"/>
      <c r="B3" s="7" t="s">
        <v>0</v>
      </c>
      <c r="C3" s="7" t="s">
        <v>1</v>
      </c>
      <c r="D3" s="7" t="s">
        <v>16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7" t="s">
        <v>17</v>
      </c>
      <c r="K3" s="7" t="s">
        <v>7</v>
      </c>
      <c r="L3" s="7" t="s">
        <v>8</v>
      </c>
      <c r="M3" s="7" t="s">
        <v>9</v>
      </c>
      <c r="N3" s="7" t="s">
        <v>15</v>
      </c>
      <c r="O3" s="7" t="s">
        <v>10</v>
      </c>
      <c r="P3" s="7" t="s">
        <v>31</v>
      </c>
      <c r="Q3" s="15" t="s">
        <v>34</v>
      </c>
      <c r="R3" s="7" t="s">
        <v>11</v>
      </c>
      <c r="S3" s="7" t="s">
        <v>12</v>
      </c>
      <c r="T3" s="7" t="s">
        <v>13</v>
      </c>
      <c r="U3" s="7" t="s">
        <v>14</v>
      </c>
      <c r="V3" s="8"/>
    </row>
    <row r="4" spans="1:22" ht="12.75">
      <c r="A4" s="1" t="s">
        <v>32</v>
      </c>
      <c r="B4" s="1"/>
      <c r="C4" s="1">
        <v>55943.04</v>
      </c>
      <c r="D4" s="1"/>
      <c r="E4" s="1">
        <v>13503.93</v>
      </c>
      <c r="F4" s="1"/>
      <c r="G4" s="1"/>
      <c r="H4" s="1"/>
      <c r="I4" s="1">
        <v>170.08</v>
      </c>
      <c r="J4" s="1">
        <v>1188.8</v>
      </c>
      <c r="K4" s="1">
        <v>1895.35</v>
      </c>
      <c r="L4" s="1"/>
      <c r="M4" s="1">
        <v>779.03</v>
      </c>
      <c r="N4" s="1"/>
      <c r="O4" s="1"/>
      <c r="P4" s="1"/>
      <c r="Q4" s="1"/>
      <c r="R4" s="1"/>
      <c r="S4" s="1"/>
      <c r="T4" s="1"/>
      <c r="U4" s="1"/>
      <c r="V4" s="2">
        <f>SUM(B4:U4)</f>
        <v>73480.23000000001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X10" sqref="X10"/>
    </sheetView>
  </sheetViews>
  <sheetFormatPr defaultColWidth="9.140625" defaultRowHeight="12.75"/>
  <cols>
    <col min="1" max="1" width="9.140625" style="12" customWidth="1"/>
    <col min="2" max="2" width="14.140625" style="12" customWidth="1"/>
    <col min="3" max="3" width="12.57421875" style="12" customWidth="1"/>
    <col min="4" max="4" width="12.00390625" style="12" customWidth="1"/>
    <col min="5" max="5" width="12.57421875" style="12" customWidth="1"/>
    <col min="6" max="6" width="11.7109375" style="12" customWidth="1"/>
    <col min="7" max="7" width="10.421875" style="12" customWidth="1"/>
    <col min="8" max="8" width="11.57421875" style="12" customWidth="1"/>
    <col min="9" max="9" width="14.140625" style="12" customWidth="1"/>
    <col min="10" max="10" width="13.7109375" style="12" customWidth="1"/>
    <col min="11" max="11" width="12.57421875" style="12" customWidth="1"/>
    <col min="12" max="12" width="10.7109375" style="12" customWidth="1"/>
    <col min="13" max="14" width="11.421875" style="12" customWidth="1"/>
    <col min="15" max="18" width="9.140625" style="12" customWidth="1"/>
    <col min="19" max="19" width="12.00390625" style="12" customWidth="1"/>
    <col min="20" max="20" width="11.28125" style="12" customWidth="1"/>
    <col min="21" max="21" width="9.28125" style="12" bestFit="1" customWidth="1"/>
    <col min="22" max="22" width="13.140625" style="12" customWidth="1"/>
    <col min="23" max="16384" width="9.140625" style="12" customWidth="1"/>
  </cols>
  <sheetData>
    <row r="1" ht="15.75">
      <c r="B1" s="13" t="s">
        <v>23</v>
      </c>
    </row>
    <row r="3" spans="1:22" ht="182.25" customHeight="1">
      <c r="A3" s="14"/>
      <c r="B3" s="15" t="s">
        <v>0</v>
      </c>
      <c r="C3" s="15" t="s">
        <v>1</v>
      </c>
      <c r="D3" s="15" t="s">
        <v>16</v>
      </c>
      <c r="E3" s="15" t="s">
        <v>2</v>
      </c>
      <c r="F3" s="15" t="s">
        <v>3</v>
      </c>
      <c r="G3" s="15" t="s">
        <v>33</v>
      </c>
      <c r="H3" s="15" t="s">
        <v>5</v>
      </c>
      <c r="I3" s="15" t="s">
        <v>6</v>
      </c>
      <c r="J3" s="15" t="s">
        <v>17</v>
      </c>
      <c r="K3" s="15" t="s">
        <v>7</v>
      </c>
      <c r="L3" s="15" t="s">
        <v>8</v>
      </c>
      <c r="M3" s="15" t="s">
        <v>9</v>
      </c>
      <c r="N3" s="15" t="s">
        <v>15</v>
      </c>
      <c r="O3" s="15" t="s">
        <v>10</v>
      </c>
      <c r="P3" s="7" t="s">
        <v>31</v>
      </c>
      <c r="Q3" s="15" t="s">
        <v>34</v>
      </c>
      <c r="R3" s="15" t="s">
        <v>11</v>
      </c>
      <c r="S3" s="15" t="s">
        <v>12</v>
      </c>
      <c r="T3" s="15" t="s">
        <v>13</v>
      </c>
      <c r="U3" s="15" t="s">
        <v>14</v>
      </c>
      <c r="V3" s="16"/>
    </row>
    <row r="4" spans="1:22" ht="12.75">
      <c r="A4" s="1" t="s">
        <v>32</v>
      </c>
      <c r="B4" s="1"/>
      <c r="C4" s="1">
        <v>59319.24</v>
      </c>
      <c r="D4" s="1"/>
      <c r="E4" s="1">
        <v>13022.89</v>
      </c>
      <c r="F4" s="1">
        <v>280</v>
      </c>
      <c r="G4" s="1"/>
      <c r="H4" s="1"/>
      <c r="I4" s="1">
        <v>979.15</v>
      </c>
      <c r="J4" s="1">
        <v>1014.66</v>
      </c>
      <c r="K4" s="1"/>
      <c r="L4" s="1">
        <v>1796.48</v>
      </c>
      <c r="M4" s="1">
        <v>804.99</v>
      </c>
      <c r="N4" s="1"/>
      <c r="O4" s="1"/>
      <c r="P4" s="1"/>
      <c r="Q4" s="1"/>
      <c r="R4" s="1"/>
      <c r="S4" s="1"/>
      <c r="T4" s="1"/>
      <c r="U4" s="1"/>
      <c r="V4" s="2">
        <f>SUM(B4:U4)</f>
        <v>77217.41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X10" sqref="X10"/>
    </sheetView>
  </sheetViews>
  <sheetFormatPr defaultColWidth="9.140625" defaultRowHeight="12.75"/>
  <cols>
    <col min="1" max="1" width="9.140625" style="12" customWidth="1"/>
    <col min="2" max="2" width="14.140625" style="12" customWidth="1"/>
    <col min="3" max="3" width="13.140625" style="12" customWidth="1"/>
    <col min="4" max="4" width="12.7109375" style="12" customWidth="1"/>
    <col min="5" max="5" width="11.140625" style="12" customWidth="1"/>
    <col min="6" max="6" width="11.7109375" style="12" customWidth="1"/>
    <col min="7" max="7" width="10.00390625" style="12" customWidth="1"/>
    <col min="8" max="8" width="11.57421875" style="12" customWidth="1"/>
    <col min="9" max="9" width="14.140625" style="12" customWidth="1"/>
    <col min="10" max="10" width="13.7109375" style="12" customWidth="1"/>
    <col min="11" max="11" width="12.57421875" style="12" customWidth="1"/>
    <col min="12" max="12" width="10.7109375" style="12" customWidth="1"/>
    <col min="13" max="14" width="11.421875" style="12" customWidth="1"/>
    <col min="15" max="18" width="9.140625" style="12" customWidth="1"/>
    <col min="19" max="19" width="12.00390625" style="12" customWidth="1"/>
    <col min="20" max="20" width="11.28125" style="12" customWidth="1"/>
    <col min="21" max="21" width="9.140625" style="12" customWidth="1"/>
    <col min="22" max="22" width="13.8515625" style="12" customWidth="1"/>
    <col min="23" max="16384" width="9.140625" style="12" customWidth="1"/>
  </cols>
  <sheetData>
    <row r="1" ht="15.75">
      <c r="B1" s="13" t="s">
        <v>24</v>
      </c>
    </row>
    <row r="3" spans="1:22" ht="119.25" customHeight="1">
      <c r="A3" s="14"/>
      <c r="B3" s="15" t="s">
        <v>0</v>
      </c>
      <c r="C3" s="15" t="s">
        <v>1</v>
      </c>
      <c r="D3" s="15" t="s">
        <v>16</v>
      </c>
      <c r="E3" s="15" t="s">
        <v>2</v>
      </c>
      <c r="F3" s="15" t="s">
        <v>3</v>
      </c>
      <c r="G3" s="15" t="s">
        <v>4</v>
      </c>
      <c r="H3" s="15" t="s">
        <v>5</v>
      </c>
      <c r="I3" s="15" t="s">
        <v>6</v>
      </c>
      <c r="J3" s="15" t="s">
        <v>17</v>
      </c>
      <c r="K3" s="15" t="s">
        <v>7</v>
      </c>
      <c r="L3" s="15" t="s">
        <v>8</v>
      </c>
      <c r="M3" s="15" t="s">
        <v>9</v>
      </c>
      <c r="N3" s="15" t="s">
        <v>15</v>
      </c>
      <c r="O3" s="15" t="s">
        <v>10</v>
      </c>
      <c r="P3" s="7" t="s">
        <v>31</v>
      </c>
      <c r="Q3" s="15" t="s">
        <v>34</v>
      </c>
      <c r="R3" s="15" t="s">
        <v>11</v>
      </c>
      <c r="S3" s="15" t="s">
        <v>12</v>
      </c>
      <c r="T3" s="15" t="s">
        <v>13</v>
      </c>
      <c r="U3" s="15" t="s">
        <v>14</v>
      </c>
      <c r="V3" s="16"/>
    </row>
    <row r="4" spans="1:22" ht="12.75">
      <c r="A4" s="1" t="s">
        <v>32</v>
      </c>
      <c r="B4" s="1"/>
      <c r="C4" s="1">
        <v>118856.35</v>
      </c>
      <c r="D4" s="1"/>
      <c r="E4" s="1">
        <v>24547.34</v>
      </c>
      <c r="F4" s="1">
        <v>95</v>
      </c>
      <c r="G4" s="1"/>
      <c r="H4" s="1"/>
      <c r="I4" s="1">
        <v>168.41</v>
      </c>
      <c r="J4" s="1">
        <v>4930.71</v>
      </c>
      <c r="K4" s="1"/>
      <c r="L4" s="1">
        <v>56.14</v>
      </c>
      <c r="M4" s="1">
        <v>1402.25</v>
      </c>
      <c r="N4" s="1"/>
      <c r="O4" s="1"/>
      <c r="P4" s="1"/>
      <c r="Q4" s="1"/>
      <c r="R4" s="1"/>
      <c r="S4" s="1"/>
      <c r="T4" s="1"/>
      <c r="U4" s="1"/>
      <c r="V4" s="2">
        <f>SUM(B4:U4)</f>
        <v>150056.2</v>
      </c>
    </row>
    <row r="5" spans="2:4" ht="12.75">
      <c r="B5" s="18"/>
      <c r="D5" s="17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4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14" sqref="O14"/>
    </sheetView>
  </sheetViews>
  <sheetFormatPr defaultColWidth="9.140625" defaultRowHeight="12.75"/>
  <cols>
    <col min="1" max="1" width="9.140625" style="12" customWidth="1"/>
    <col min="2" max="2" width="14.140625" style="12" customWidth="1"/>
    <col min="3" max="3" width="13.7109375" style="12" customWidth="1"/>
    <col min="4" max="4" width="12.00390625" style="12" customWidth="1"/>
    <col min="5" max="5" width="11.140625" style="12" customWidth="1"/>
    <col min="6" max="6" width="11.7109375" style="12" customWidth="1"/>
    <col min="7" max="7" width="9.28125" style="12" bestFit="1" customWidth="1"/>
    <col min="8" max="8" width="11.57421875" style="12" customWidth="1"/>
    <col min="9" max="9" width="14.140625" style="12" customWidth="1"/>
    <col min="10" max="10" width="13.7109375" style="12" customWidth="1"/>
    <col min="11" max="11" width="12.57421875" style="12" customWidth="1"/>
    <col min="12" max="12" width="10.7109375" style="12" customWidth="1"/>
    <col min="13" max="14" width="11.421875" style="12" customWidth="1"/>
    <col min="15" max="15" width="11.28125" style="12" bestFit="1" customWidth="1"/>
    <col min="16" max="16" width="11.28125" style="12" customWidth="1"/>
    <col min="17" max="18" width="9.140625" style="12" customWidth="1"/>
    <col min="19" max="19" width="12.00390625" style="12" customWidth="1"/>
    <col min="20" max="21" width="11.28125" style="12" customWidth="1"/>
    <col min="22" max="22" width="13.140625" style="12" customWidth="1"/>
    <col min="23" max="16384" width="9.140625" style="12" customWidth="1"/>
  </cols>
  <sheetData>
    <row r="1" ht="15.75">
      <c r="B1" s="13" t="s">
        <v>25</v>
      </c>
    </row>
    <row r="3" spans="1:22" ht="182.25" customHeight="1">
      <c r="A3" s="14"/>
      <c r="B3" s="15" t="s">
        <v>0</v>
      </c>
      <c r="C3" s="15" t="s">
        <v>1</v>
      </c>
      <c r="D3" s="15" t="s">
        <v>16</v>
      </c>
      <c r="E3" s="15" t="s">
        <v>2</v>
      </c>
      <c r="F3" s="15" t="s">
        <v>3</v>
      </c>
      <c r="G3" s="15" t="s">
        <v>4</v>
      </c>
      <c r="H3" s="15" t="s">
        <v>5</v>
      </c>
      <c r="I3" s="15" t="s">
        <v>6</v>
      </c>
      <c r="J3" s="15" t="s">
        <v>17</v>
      </c>
      <c r="K3" s="15" t="s">
        <v>7</v>
      </c>
      <c r="L3" s="15" t="s">
        <v>8</v>
      </c>
      <c r="M3" s="15" t="s">
        <v>9</v>
      </c>
      <c r="N3" s="15" t="s">
        <v>15</v>
      </c>
      <c r="O3" s="15" t="s">
        <v>10</v>
      </c>
      <c r="P3" s="15" t="s">
        <v>31</v>
      </c>
      <c r="Q3" s="15" t="s">
        <v>34</v>
      </c>
      <c r="R3" s="15" t="s">
        <v>11</v>
      </c>
      <c r="S3" s="15" t="s">
        <v>12</v>
      </c>
      <c r="T3" s="15" t="s">
        <v>13</v>
      </c>
      <c r="U3" s="15" t="s">
        <v>14</v>
      </c>
      <c r="V3" s="16"/>
    </row>
    <row r="4" spans="1:22" ht="12.75">
      <c r="A4" s="1" t="s">
        <v>32</v>
      </c>
      <c r="B4" s="1"/>
      <c r="C4" s="1">
        <v>68573.87</v>
      </c>
      <c r="D4" s="1"/>
      <c r="E4" s="1">
        <v>15435.32</v>
      </c>
      <c r="F4" s="1"/>
      <c r="G4" s="1"/>
      <c r="H4" s="1"/>
      <c r="I4" s="1">
        <v>1313.5</v>
      </c>
      <c r="J4" s="1"/>
      <c r="K4" s="1"/>
      <c r="L4" s="1"/>
      <c r="M4" s="1">
        <v>544.66</v>
      </c>
      <c r="N4" s="1"/>
      <c r="O4" s="1"/>
      <c r="P4" s="1"/>
      <c r="Q4" s="1"/>
      <c r="R4" s="1"/>
      <c r="S4" s="1"/>
      <c r="T4" s="1"/>
      <c r="U4" s="1"/>
      <c r="V4" s="2">
        <f>SUM(B4:U4)</f>
        <v>85867.35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V4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X11" sqref="X11"/>
    </sheetView>
  </sheetViews>
  <sheetFormatPr defaultColWidth="9.140625" defaultRowHeight="12.75"/>
  <cols>
    <col min="1" max="1" width="9.140625" style="12" customWidth="1"/>
    <col min="2" max="2" width="14.140625" style="12" customWidth="1"/>
    <col min="3" max="3" width="13.140625" style="12" customWidth="1"/>
    <col min="4" max="4" width="12.00390625" style="12" customWidth="1"/>
    <col min="5" max="5" width="11.140625" style="12" customWidth="1"/>
    <col min="6" max="6" width="11.7109375" style="12" customWidth="1"/>
    <col min="7" max="7" width="9.140625" style="12" customWidth="1"/>
    <col min="8" max="8" width="11.57421875" style="12" customWidth="1"/>
    <col min="9" max="9" width="14.140625" style="12" customWidth="1"/>
    <col min="10" max="10" width="13.7109375" style="12" customWidth="1"/>
    <col min="11" max="11" width="12.57421875" style="12" customWidth="1"/>
    <col min="12" max="12" width="10.7109375" style="12" customWidth="1"/>
    <col min="13" max="14" width="11.421875" style="12" customWidth="1"/>
    <col min="15" max="18" width="9.140625" style="12" customWidth="1"/>
    <col min="19" max="19" width="12.00390625" style="12" customWidth="1"/>
    <col min="20" max="20" width="11.28125" style="12" customWidth="1"/>
    <col min="21" max="21" width="9.140625" style="12" customWidth="1"/>
    <col min="22" max="22" width="13.140625" style="0" customWidth="1"/>
  </cols>
  <sheetData>
    <row r="1" ht="15.75">
      <c r="B1" s="13" t="s">
        <v>26</v>
      </c>
    </row>
    <row r="3" spans="1:22" ht="182.25" customHeight="1">
      <c r="A3" s="14"/>
      <c r="B3" s="15" t="s">
        <v>37</v>
      </c>
      <c r="C3" s="15" t="s">
        <v>1</v>
      </c>
      <c r="D3" s="15" t="s">
        <v>16</v>
      </c>
      <c r="E3" s="15" t="s">
        <v>2</v>
      </c>
      <c r="F3" s="15" t="s">
        <v>3</v>
      </c>
      <c r="G3" s="15" t="s">
        <v>4</v>
      </c>
      <c r="H3" s="15" t="s">
        <v>5</v>
      </c>
      <c r="I3" s="15" t="s">
        <v>6</v>
      </c>
      <c r="J3" s="15" t="s">
        <v>17</v>
      </c>
      <c r="K3" s="15" t="s">
        <v>7</v>
      </c>
      <c r="L3" s="15" t="s">
        <v>8</v>
      </c>
      <c r="M3" s="15" t="s">
        <v>9</v>
      </c>
      <c r="N3" s="15" t="s">
        <v>15</v>
      </c>
      <c r="O3" s="15" t="s">
        <v>10</v>
      </c>
      <c r="P3" s="7" t="s">
        <v>31</v>
      </c>
      <c r="Q3" s="15" t="s">
        <v>34</v>
      </c>
      <c r="R3" s="15" t="s">
        <v>11</v>
      </c>
      <c r="S3" s="15" t="s">
        <v>12</v>
      </c>
      <c r="T3" s="15" t="s">
        <v>13</v>
      </c>
      <c r="U3" s="15" t="s">
        <v>14</v>
      </c>
      <c r="V3" s="8"/>
    </row>
    <row r="4" spans="1:22" ht="12.75">
      <c r="A4" s="1" t="s">
        <v>32</v>
      </c>
      <c r="B4" s="1"/>
      <c r="C4" s="1">
        <v>28812.27</v>
      </c>
      <c r="D4" s="1"/>
      <c r="E4" s="1">
        <v>8392.72</v>
      </c>
      <c r="F4" s="1"/>
      <c r="G4" s="1"/>
      <c r="H4" s="1"/>
      <c r="I4" s="1">
        <v>168.41</v>
      </c>
      <c r="J4" s="1"/>
      <c r="K4" s="1"/>
      <c r="L4" s="1"/>
      <c r="M4" s="1">
        <v>103.75</v>
      </c>
      <c r="N4" s="1"/>
      <c r="O4" s="1"/>
      <c r="P4" s="1"/>
      <c r="Q4" s="1"/>
      <c r="R4" s="1"/>
      <c r="S4" s="1"/>
      <c r="T4" s="1"/>
      <c r="U4" s="1"/>
      <c r="V4" s="2">
        <f>SUM(B4:U4)</f>
        <v>37477.15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V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X12" sqref="X12"/>
    </sheetView>
  </sheetViews>
  <sheetFormatPr defaultColWidth="9.140625" defaultRowHeight="12.75"/>
  <cols>
    <col min="1" max="1" width="9.140625" style="12" customWidth="1"/>
    <col min="2" max="2" width="14.140625" style="12" customWidth="1"/>
    <col min="3" max="4" width="12.57421875" style="12" customWidth="1"/>
    <col min="5" max="5" width="11.140625" style="12" customWidth="1"/>
    <col min="6" max="6" width="11.7109375" style="12" customWidth="1"/>
    <col min="7" max="7" width="9.140625" style="12" customWidth="1"/>
    <col min="8" max="8" width="11.57421875" style="12" customWidth="1"/>
    <col min="9" max="9" width="14.140625" style="12" customWidth="1"/>
    <col min="10" max="10" width="13.7109375" style="12" customWidth="1"/>
    <col min="11" max="11" width="12.57421875" style="12" customWidth="1"/>
    <col min="12" max="12" width="10.7109375" style="12" customWidth="1"/>
    <col min="13" max="14" width="11.421875" style="12" customWidth="1"/>
    <col min="15" max="18" width="9.140625" style="12" customWidth="1"/>
    <col min="19" max="19" width="12.00390625" style="12" customWidth="1"/>
    <col min="20" max="20" width="11.28125" style="12" customWidth="1"/>
    <col min="21" max="21" width="11.28125" style="12" bestFit="1" customWidth="1"/>
    <col min="22" max="22" width="13.140625" style="12" customWidth="1"/>
    <col min="23" max="16384" width="9.140625" style="12" customWidth="1"/>
  </cols>
  <sheetData>
    <row r="1" ht="15.75">
      <c r="B1" s="13" t="s">
        <v>27</v>
      </c>
    </row>
    <row r="3" spans="1:22" ht="182.25" customHeight="1">
      <c r="A3" s="14"/>
      <c r="B3" s="15" t="s">
        <v>0</v>
      </c>
      <c r="C3" s="15" t="s">
        <v>1</v>
      </c>
      <c r="D3" s="15" t="s">
        <v>16</v>
      </c>
      <c r="E3" s="15" t="s">
        <v>2</v>
      </c>
      <c r="F3" s="15" t="s">
        <v>3</v>
      </c>
      <c r="G3" s="15" t="s">
        <v>4</v>
      </c>
      <c r="H3" s="15" t="s">
        <v>5</v>
      </c>
      <c r="I3" s="15" t="s">
        <v>6</v>
      </c>
      <c r="J3" s="15" t="s">
        <v>17</v>
      </c>
      <c r="K3" s="15" t="s">
        <v>7</v>
      </c>
      <c r="L3" s="15" t="s">
        <v>8</v>
      </c>
      <c r="M3" s="15" t="s">
        <v>9</v>
      </c>
      <c r="N3" s="15" t="s">
        <v>15</v>
      </c>
      <c r="O3" s="15" t="s">
        <v>10</v>
      </c>
      <c r="P3" s="7" t="s">
        <v>31</v>
      </c>
      <c r="Q3" s="15" t="s">
        <v>34</v>
      </c>
      <c r="R3" s="15" t="s">
        <v>11</v>
      </c>
      <c r="S3" s="15" t="s">
        <v>12</v>
      </c>
      <c r="T3" s="15" t="s">
        <v>13</v>
      </c>
      <c r="U3" s="15" t="s">
        <v>14</v>
      </c>
      <c r="V3" s="16"/>
    </row>
    <row r="4" spans="1:22" ht="12.75">
      <c r="A4" s="1" t="s">
        <v>32</v>
      </c>
      <c r="B4" s="1"/>
      <c r="C4" s="1">
        <v>61281.88</v>
      </c>
      <c r="D4" s="1"/>
      <c r="E4" s="1">
        <v>13892.14</v>
      </c>
      <c r="F4" s="1"/>
      <c r="G4" s="1"/>
      <c r="H4" s="1"/>
      <c r="I4" s="1">
        <v>67.15</v>
      </c>
      <c r="J4" s="1">
        <v>735</v>
      </c>
      <c r="K4" s="1"/>
      <c r="L4" s="1">
        <v>32.35</v>
      </c>
      <c r="M4" s="11">
        <v>466.85</v>
      </c>
      <c r="N4" s="1"/>
      <c r="O4" s="1"/>
      <c r="P4" s="1"/>
      <c r="Q4" s="1"/>
      <c r="R4" s="1"/>
      <c r="S4" s="1"/>
      <c r="T4" s="1"/>
      <c r="U4" s="1"/>
      <c r="V4" s="2">
        <f>SUM(B4:U4)</f>
        <v>76475.37</v>
      </c>
    </row>
    <row r="5" spans="2:22" ht="12.75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2:4" ht="12.75">
      <c r="B6" s="17"/>
      <c r="D6" s="17"/>
    </row>
    <row r="7" spans="2:4" ht="12.75">
      <c r="B7" s="18"/>
      <c r="D7" s="17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2018-07-12T12:25:47Z</cp:lastPrinted>
  <dcterms:created xsi:type="dcterms:W3CDTF">1996-10-08T23:32:33Z</dcterms:created>
  <dcterms:modified xsi:type="dcterms:W3CDTF">2019-02-11T19:04:36Z</dcterms:modified>
  <cp:category/>
  <cp:version/>
  <cp:contentType/>
  <cp:contentStatus/>
</cp:coreProperties>
</file>